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50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Лист1!$AC$1:$AC$265</definedName>
  </definedName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O265" i="1"/>
  <c r="O264"/>
  <c r="O263"/>
  <c r="O262"/>
  <c r="O261"/>
  <c r="O260"/>
  <c r="AI259"/>
  <c r="O259"/>
  <c r="AI258"/>
  <c r="O258"/>
  <c r="AI257"/>
  <c r="O257"/>
  <c r="AI256"/>
  <c r="O256"/>
  <c r="AI255"/>
  <c r="O255"/>
  <c r="AI254"/>
  <c r="O254"/>
  <c r="AI253"/>
  <c r="O253"/>
  <c r="AI252"/>
  <c r="O252"/>
  <c r="AI251"/>
  <c r="O251"/>
  <c r="AI250"/>
  <c r="O250"/>
  <c r="AI249"/>
  <c r="O249"/>
  <c r="AI248"/>
  <c r="O248"/>
  <c r="AI247"/>
  <c r="O247"/>
  <c r="AI246"/>
  <c r="O246"/>
  <c r="AI245"/>
  <c r="O245"/>
  <c r="AI244"/>
  <c r="O244"/>
  <c r="AI243"/>
  <c r="O243"/>
  <c r="AI242"/>
  <c r="O242"/>
  <c r="AI241"/>
  <c r="O241"/>
  <c r="AI240"/>
  <c r="O240"/>
  <c r="AI239"/>
  <c r="O239"/>
  <c r="AI238"/>
  <c r="O238"/>
  <c r="AI237"/>
  <c r="O237"/>
  <c r="AI236"/>
  <c r="O236"/>
  <c r="AI235"/>
  <c r="O235"/>
  <c r="AI234"/>
  <c r="O234"/>
  <c r="AI233"/>
  <c r="O233"/>
  <c r="AI232"/>
  <c r="O232"/>
  <c r="AI231"/>
  <c r="O231"/>
  <c r="AI230"/>
  <c r="O230"/>
  <c r="AI229"/>
  <c r="O229"/>
  <c r="AI228"/>
  <c r="O228"/>
  <c r="AI227"/>
  <c r="O227"/>
  <c r="AI226"/>
  <c r="O226"/>
  <c r="AI225"/>
  <c r="O225"/>
  <c r="AI224"/>
  <c r="O224"/>
  <c r="AI223"/>
  <c r="O223"/>
  <c r="AI222"/>
  <c r="O222"/>
  <c r="AI221"/>
  <c r="O221"/>
  <c r="AI220"/>
  <c r="AH220"/>
  <c r="O220"/>
  <c r="AI219"/>
  <c r="AH219"/>
  <c r="O219"/>
  <c r="AI218"/>
  <c r="O218"/>
  <c r="AI217"/>
  <c r="O217"/>
  <c r="AI216"/>
  <c r="O216"/>
  <c r="AI215"/>
  <c r="O215"/>
  <c r="AI214"/>
  <c r="O214"/>
  <c r="AI213"/>
  <c r="O213"/>
  <c r="AI212"/>
  <c r="O212"/>
  <c r="AI211"/>
  <c r="O211"/>
  <c r="AI210"/>
  <c r="O210"/>
  <c r="AI209"/>
  <c r="O209"/>
  <c r="AJ208"/>
  <c r="AI208"/>
  <c r="O208"/>
  <c r="AJ207"/>
  <c r="AI207"/>
  <c r="O207"/>
  <c r="AJ206"/>
  <c r="AI206"/>
  <c r="O206"/>
  <c r="AJ205"/>
  <c r="AI205"/>
  <c r="O205"/>
  <c r="AJ204"/>
  <c r="AI204"/>
  <c r="O204"/>
  <c r="AJ203"/>
  <c r="AI203"/>
  <c r="O203"/>
  <c r="AJ202"/>
  <c r="AI202"/>
  <c r="O202"/>
  <c r="AJ201"/>
  <c r="AI201"/>
  <c r="O201"/>
  <c r="AJ200"/>
  <c r="AI200"/>
  <c r="O200"/>
  <c r="AJ199"/>
  <c r="AI199"/>
  <c r="O199"/>
  <c r="AJ198"/>
  <c r="AI198"/>
  <c r="O198"/>
  <c r="AJ197"/>
  <c r="AI197"/>
  <c r="O197"/>
  <c r="AJ196"/>
  <c r="AI196"/>
  <c r="O196"/>
  <c r="AJ195"/>
  <c r="AI195"/>
  <c r="O195"/>
  <c r="AJ194"/>
  <c r="AI194"/>
  <c r="O194"/>
  <c r="AJ193"/>
  <c r="AI193"/>
  <c r="O193"/>
  <c r="AJ192"/>
  <c r="AI192"/>
  <c r="O192"/>
  <c r="AJ191"/>
  <c r="AI191"/>
  <c r="O191"/>
  <c r="AJ190"/>
  <c r="AI190"/>
  <c r="O190"/>
  <c r="AJ189"/>
  <c r="AI189"/>
  <c r="O189"/>
  <c r="AJ188"/>
  <c r="AI188"/>
  <c r="O188"/>
  <c r="AJ187"/>
  <c r="AI187"/>
  <c r="O187"/>
  <c r="AJ186"/>
  <c r="AI186"/>
  <c r="O186"/>
  <c r="AJ185"/>
  <c r="AI185"/>
  <c r="O185"/>
  <c r="AJ184"/>
  <c r="AI184"/>
  <c r="O184"/>
  <c r="AJ183"/>
  <c r="AI183"/>
  <c r="O183"/>
  <c r="AJ182"/>
  <c r="AI182"/>
  <c r="O182"/>
  <c r="AJ181"/>
  <c r="AI181"/>
  <c r="O181"/>
  <c r="AJ180"/>
  <c r="AI180"/>
  <c r="O180"/>
  <c r="AJ179"/>
  <c r="AI179"/>
  <c r="O179"/>
  <c r="AJ178"/>
  <c r="AI178"/>
  <c r="O178"/>
  <c r="AJ177"/>
  <c r="AI177"/>
  <c r="O177"/>
  <c r="AJ176"/>
  <c r="AI176"/>
  <c r="O176"/>
  <c r="AJ175"/>
  <c r="AI175"/>
  <c r="O175"/>
  <c r="AJ174"/>
  <c r="AI174"/>
  <c r="O174"/>
  <c r="AJ173"/>
  <c r="AI173"/>
  <c r="O173"/>
  <c r="AJ172"/>
  <c r="AI172"/>
  <c r="O172"/>
  <c r="AJ171"/>
  <c r="AI171"/>
  <c r="O171"/>
  <c r="AJ170"/>
  <c r="AI170"/>
  <c r="O170"/>
  <c r="AJ169"/>
  <c r="AI169"/>
  <c r="O169"/>
  <c r="AJ168"/>
  <c r="AI168"/>
  <c r="O168"/>
  <c r="AJ167"/>
  <c r="AI167"/>
  <c r="O167"/>
  <c r="AJ166"/>
  <c r="AI166"/>
  <c r="O166"/>
  <c r="AJ165"/>
  <c r="AI165"/>
  <c r="O165"/>
  <c r="AJ164"/>
  <c r="AI164"/>
  <c r="O164"/>
  <c r="AJ163"/>
  <c r="AI163"/>
  <c r="O163"/>
  <c r="AJ162"/>
  <c r="AI162"/>
  <c r="O162"/>
  <c r="AJ161"/>
  <c r="AI161"/>
  <c r="O161"/>
  <c r="AJ160"/>
  <c r="AI160"/>
  <c r="O160"/>
  <c r="AJ159"/>
  <c r="AI159"/>
  <c r="O159"/>
  <c r="AJ158"/>
  <c r="AI158"/>
  <c r="O158"/>
  <c r="AJ157"/>
  <c r="AI157"/>
  <c r="O157"/>
  <c r="AJ156"/>
  <c r="AI156"/>
  <c r="O156"/>
  <c r="AJ155"/>
  <c r="AI155"/>
  <c r="O155"/>
  <c r="AJ154"/>
  <c r="AI154"/>
  <c r="O154"/>
  <c r="AJ153"/>
  <c r="AI153"/>
  <c r="O153"/>
  <c r="AJ152"/>
  <c r="AI152"/>
  <c r="O152"/>
  <c r="AJ151"/>
  <c r="AI151"/>
  <c r="O151"/>
  <c r="AJ150"/>
  <c r="AI150"/>
  <c r="O150"/>
  <c r="AJ149"/>
  <c r="AI149"/>
  <c r="O149"/>
  <c r="AJ148"/>
  <c r="AI148"/>
  <c r="O148"/>
  <c r="AJ147"/>
  <c r="AI147"/>
  <c r="O147"/>
  <c r="AJ146"/>
  <c r="AI146"/>
  <c r="T146"/>
  <c r="O146"/>
  <c r="AJ145"/>
  <c r="AI145"/>
  <c r="T145"/>
  <c r="O145"/>
  <c r="AJ144"/>
  <c r="AI144"/>
  <c r="X144"/>
  <c r="T144"/>
  <c r="O144"/>
  <c r="T143"/>
  <c r="O143"/>
  <c r="T142"/>
  <c r="O142"/>
  <c r="T141"/>
  <c r="O141"/>
  <c r="AI140"/>
  <c r="T140"/>
  <c r="O140"/>
  <c r="AI139"/>
  <c r="T139"/>
  <c r="O139"/>
  <c r="AI138"/>
  <c r="T138"/>
  <c r="O138"/>
  <c r="AI137"/>
  <c r="T137"/>
  <c r="O137"/>
  <c r="AI136"/>
  <c r="T136"/>
  <c r="O136"/>
  <c r="AI135"/>
  <c r="T135"/>
  <c r="O135"/>
  <c r="T134"/>
  <c r="O134"/>
  <c r="T133"/>
  <c r="O133"/>
  <c r="AJ132"/>
  <c r="AI132"/>
  <c r="X132"/>
  <c r="T132"/>
  <c r="O132"/>
  <c r="AJ131"/>
  <c r="AI131"/>
  <c r="X131"/>
  <c r="T131"/>
  <c r="O131"/>
  <c r="AJ130"/>
  <c r="AI130"/>
  <c r="X130"/>
  <c r="T130"/>
  <c r="O130"/>
  <c r="AJ129"/>
  <c r="AI129"/>
  <c r="X129"/>
  <c r="T129"/>
  <c r="O129"/>
  <c r="AJ128"/>
  <c r="AI128"/>
  <c r="X128"/>
  <c r="T128"/>
  <c r="O128"/>
  <c r="AJ127"/>
  <c r="AI127"/>
  <c r="X127"/>
  <c r="T127"/>
  <c r="O127"/>
  <c r="AJ126"/>
  <c r="AI126"/>
  <c r="X126"/>
  <c r="T126"/>
  <c r="O126"/>
  <c r="AJ125"/>
  <c r="AI125"/>
  <c r="X125"/>
  <c r="T125"/>
  <c r="O125"/>
  <c r="AJ124"/>
  <c r="AI124"/>
  <c r="X124"/>
  <c r="T124"/>
  <c r="O124"/>
  <c r="AJ123"/>
  <c r="AI123"/>
  <c r="X123"/>
  <c r="T123"/>
  <c r="O123"/>
  <c r="AJ122"/>
  <c r="AI122"/>
  <c r="X122"/>
  <c r="T122"/>
  <c r="O122"/>
  <c r="AJ121"/>
  <c r="AI121"/>
  <c r="X121"/>
  <c r="T121"/>
  <c r="O121"/>
  <c r="AJ120"/>
  <c r="AI120"/>
  <c r="X120"/>
  <c r="T120"/>
  <c r="O120"/>
  <c r="AJ119"/>
  <c r="AI119"/>
  <c r="X119"/>
  <c r="T119"/>
  <c r="O119"/>
  <c r="AJ118"/>
  <c r="AI118"/>
  <c r="X118"/>
  <c r="T118"/>
  <c r="O118"/>
  <c r="AJ117"/>
  <c r="AI117"/>
  <c r="X117"/>
  <c r="T117"/>
  <c r="O117"/>
  <c r="AJ116"/>
  <c r="AI116"/>
  <c r="X116"/>
  <c r="T116"/>
  <c r="O116"/>
  <c r="AJ115"/>
  <c r="AI115"/>
  <c r="X115"/>
  <c r="T115"/>
  <c r="O115"/>
  <c r="AJ114"/>
  <c r="AI114"/>
  <c r="X114"/>
  <c r="T114"/>
  <c r="O114"/>
  <c r="AJ113"/>
  <c r="AI113"/>
  <c r="X113"/>
  <c r="T113"/>
  <c r="O113"/>
  <c r="AJ112"/>
  <c r="AI112"/>
  <c r="X112"/>
  <c r="T112"/>
  <c r="O112"/>
  <c r="AJ111"/>
  <c r="AI111"/>
  <c r="X111"/>
  <c r="T111"/>
  <c r="O111"/>
  <c r="AJ110"/>
  <c r="AI110"/>
  <c r="X110"/>
  <c r="T110"/>
  <c r="O110"/>
  <c r="AJ109"/>
  <c r="AI109"/>
  <c r="X109"/>
  <c r="T109"/>
  <c r="O109"/>
  <c r="AJ108"/>
  <c r="AI108"/>
  <c r="X108"/>
  <c r="T108"/>
  <c r="O108"/>
  <c r="AJ107"/>
  <c r="AI107"/>
  <c r="X107"/>
  <c r="T107"/>
  <c r="O107"/>
  <c r="AJ106"/>
  <c r="AI106"/>
  <c r="X106"/>
  <c r="T106"/>
  <c r="O106"/>
  <c r="AJ105"/>
  <c r="AI105"/>
  <c r="X105"/>
  <c r="T105"/>
  <c r="O105"/>
  <c r="AJ104"/>
  <c r="AI104"/>
  <c r="X104"/>
  <c r="T104"/>
  <c r="O104"/>
  <c r="AJ103"/>
  <c r="AI103"/>
  <c r="X103"/>
  <c r="T103"/>
  <c r="O103"/>
  <c r="AJ102"/>
  <c r="AI102"/>
  <c r="X102"/>
  <c r="T102"/>
  <c r="O102"/>
  <c r="AJ101"/>
  <c r="AI101"/>
  <c r="X101"/>
  <c r="T101"/>
  <c r="O101"/>
  <c r="AJ100"/>
  <c r="AI100"/>
  <c r="X100"/>
  <c r="T100"/>
  <c r="O100"/>
  <c r="AJ99"/>
  <c r="AI99"/>
  <c r="X99"/>
  <c r="T99"/>
  <c r="O99"/>
  <c r="AJ98"/>
  <c r="AI98"/>
  <c r="X98"/>
  <c r="T98"/>
  <c r="O98"/>
  <c r="AJ97"/>
  <c r="AI97"/>
  <c r="X97"/>
  <c r="T97"/>
  <c r="O97"/>
  <c r="AJ96"/>
  <c r="AI96"/>
  <c r="X96"/>
  <c r="T96"/>
  <c r="O96"/>
  <c r="AJ95"/>
  <c r="AI95"/>
  <c r="X95"/>
  <c r="T95"/>
  <c r="O95"/>
  <c r="AJ94"/>
  <c r="AI94"/>
  <c r="X94"/>
  <c r="T94"/>
  <c r="O94"/>
  <c r="AJ93"/>
  <c r="AI93"/>
  <c r="X93"/>
  <c r="T93"/>
  <c r="O93"/>
  <c r="AJ92"/>
  <c r="AI92"/>
  <c r="X92"/>
  <c r="T92"/>
  <c r="O92"/>
  <c r="AJ91"/>
  <c r="AI91"/>
  <c r="X91"/>
  <c r="T91"/>
  <c r="O91"/>
  <c r="AJ90"/>
  <c r="AI90"/>
  <c r="X90"/>
  <c r="T90"/>
  <c r="O90"/>
  <c r="AJ89"/>
  <c r="AI89"/>
  <c r="X89"/>
  <c r="T89"/>
  <c r="O89"/>
  <c r="AJ88"/>
  <c r="AI88"/>
  <c r="X88"/>
  <c r="T88"/>
  <c r="O88"/>
  <c r="AJ87"/>
  <c r="AI87"/>
  <c r="X87"/>
  <c r="T87"/>
  <c r="O87"/>
  <c r="AJ86"/>
  <c r="AI86"/>
  <c r="X86"/>
  <c r="T86"/>
  <c r="O86"/>
  <c r="AJ85"/>
  <c r="AI85"/>
  <c r="X85"/>
  <c r="T85"/>
  <c r="O85"/>
  <c r="AJ84"/>
  <c r="AI84"/>
  <c r="X84"/>
  <c r="T84"/>
  <c r="O84"/>
  <c r="AJ83"/>
  <c r="AI83"/>
  <c r="X83"/>
  <c r="T83"/>
  <c r="O83"/>
  <c r="AJ82"/>
  <c r="AI82"/>
  <c r="X82"/>
  <c r="T82"/>
  <c r="O82"/>
  <c r="AJ81"/>
  <c r="AI81"/>
  <c r="X81"/>
  <c r="T81"/>
  <c r="O81"/>
  <c r="AJ80"/>
  <c r="AI80"/>
  <c r="X80"/>
  <c r="T80"/>
  <c r="O80"/>
  <c r="AJ79"/>
  <c r="AI79"/>
  <c r="X79"/>
  <c r="T79"/>
  <c r="O79"/>
  <c r="AJ78"/>
  <c r="AI78"/>
  <c r="X78"/>
  <c r="T78"/>
  <c r="O78"/>
  <c r="AJ77"/>
  <c r="AI77"/>
  <c r="X77"/>
  <c r="T77"/>
  <c r="O77"/>
  <c r="AJ76"/>
  <c r="AI76"/>
  <c r="X76"/>
  <c r="T76"/>
  <c r="O76"/>
  <c r="AJ75"/>
  <c r="AI75"/>
  <c r="X75"/>
  <c r="T75"/>
  <c r="O75"/>
  <c r="AJ74"/>
  <c r="AI74"/>
  <c r="X74"/>
  <c r="T74"/>
  <c r="O74"/>
  <c r="AJ73"/>
  <c r="AI73"/>
  <c r="X73"/>
  <c r="T73"/>
  <c r="O73"/>
  <c r="AJ72"/>
  <c r="AI72"/>
  <c r="X72"/>
  <c r="T72"/>
  <c r="O72"/>
  <c r="AJ71"/>
  <c r="AI71"/>
  <c r="X71"/>
  <c r="T71"/>
  <c r="O71"/>
  <c r="AJ70"/>
  <c r="AI70"/>
  <c r="X70"/>
  <c r="T70"/>
  <c r="O70"/>
  <c r="AJ69"/>
  <c r="AI69"/>
  <c r="X69"/>
  <c r="T69"/>
  <c r="O69"/>
  <c r="AJ68"/>
  <c r="AI68"/>
  <c r="X68"/>
  <c r="T68"/>
  <c r="O68"/>
  <c r="AJ67"/>
  <c r="AI67"/>
  <c r="X67"/>
  <c r="T67"/>
  <c r="O67"/>
  <c r="AJ66"/>
  <c r="AI66"/>
  <c r="X66"/>
  <c r="T66"/>
  <c r="O66"/>
  <c r="AJ65"/>
  <c r="AI65"/>
  <c r="X65"/>
  <c r="T65"/>
  <c r="O65"/>
  <c r="AJ64"/>
  <c r="AI64"/>
  <c r="X64"/>
  <c r="T64"/>
  <c r="O64"/>
  <c r="AJ63"/>
  <c r="AI63"/>
  <c r="X63"/>
  <c r="T63"/>
  <c r="O63"/>
  <c r="AJ62"/>
  <c r="AI62"/>
  <c r="X62"/>
  <c r="T62"/>
  <c r="O62"/>
  <c r="AJ61"/>
  <c r="AI61"/>
  <c r="X61"/>
  <c r="T61"/>
  <c r="O61"/>
  <c r="AJ60"/>
  <c r="AI60"/>
  <c r="X60"/>
  <c r="T60"/>
  <c r="O60"/>
  <c r="AJ59"/>
  <c r="AI59"/>
  <c r="X59"/>
  <c r="T59"/>
  <c r="O59"/>
  <c r="AJ58"/>
  <c r="AI58"/>
  <c r="X58"/>
  <c r="T58"/>
  <c r="O58"/>
  <c r="AJ57"/>
  <c r="AI57"/>
  <c r="X57"/>
  <c r="T57"/>
  <c r="O57"/>
  <c r="AJ56"/>
  <c r="AI56"/>
  <c r="X56"/>
  <c r="T56"/>
  <c r="O56"/>
  <c r="AJ55"/>
  <c r="AI55"/>
  <c r="X55"/>
  <c r="T55"/>
  <c r="O55"/>
  <c r="AJ54"/>
  <c r="AI54"/>
  <c r="X54"/>
  <c r="T54"/>
  <c r="O54"/>
  <c r="AJ53"/>
  <c r="AI53"/>
  <c r="X53"/>
  <c r="T53"/>
  <c r="O53"/>
  <c r="AJ52"/>
  <c r="AI52"/>
  <c r="X52"/>
  <c r="T52"/>
  <c r="O52"/>
  <c r="AJ51"/>
  <c r="AI51"/>
  <c r="X51"/>
  <c r="T51"/>
  <c r="O51"/>
  <c r="AJ50"/>
  <c r="AI50"/>
  <c r="X50"/>
  <c r="T50"/>
  <c r="O50"/>
  <c r="AJ49"/>
  <c r="AI49"/>
  <c r="X49"/>
  <c r="T49"/>
  <c r="O49"/>
  <c r="AJ48"/>
  <c r="AI48"/>
  <c r="X48"/>
  <c r="T48"/>
  <c r="O48"/>
  <c r="X47"/>
  <c r="T47"/>
  <c r="O47"/>
  <c r="X46"/>
  <c r="T46"/>
  <c r="O46"/>
  <c r="X45"/>
  <c r="T45"/>
  <c r="O45"/>
  <c r="X44"/>
  <c r="T44"/>
  <c r="O44"/>
  <c r="X43"/>
  <c r="T43"/>
  <c r="O43"/>
  <c r="X42"/>
  <c r="T42"/>
  <c r="O42"/>
  <c r="X41"/>
  <c r="T41"/>
  <c r="O41"/>
  <c r="X40"/>
  <c r="T40"/>
  <c r="O40"/>
  <c r="X39"/>
  <c r="T39"/>
  <c r="O39"/>
  <c r="X38"/>
  <c r="T38"/>
  <c r="O38"/>
  <c r="X37"/>
  <c r="T37"/>
  <c r="O37"/>
  <c r="X36"/>
  <c r="T36"/>
  <c r="O36"/>
  <c r="X35"/>
  <c r="T35"/>
  <c r="O35"/>
  <c r="X34"/>
  <c r="T34"/>
  <c r="O34"/>
  <c r="X33"/>
  <c r="T33"/>
  <c r="X32"/>
  <c r="T32"/>
  <c r="O32"/>
  <c r="X31"/>
  <c r="T31"/>
  <c r="O31"/>
  <c r="X30"/>
  <c r="T30"/>
  <c r="O30"/>
  <c r="X29"/>
  <c r="T29"/>
  <c r="O29"/>
  <c r="X28"/>
  <c r="T28"/>
  <c r="O28"/>
  <c r="X27"/>
  <c r="T27"/>
  <c r="O27"/>
  <c r="X26"/>
  <c r="T26"/>
  <c r="O26"/>
  <c r="X25"/>
  <c r="T25"/>
  <c r="O25"/>
  <c r="X24"/>
  <c r="T24"/>
  <c r="O24"/>
  <c r="X23"/>
  <c r="T23"/>
  <c r="O23"/>
  <c r="X22"/>
  <c r="T22"/>
  <c r="O22"/>
  <c r="X21"/>
  <c r="T21"/>
  <c r="O21"/>
  <c r="X20"/>
  <c r="T20"/>
  <c r="O20"/>
  <c r="X19"/>
  <c r="T19"/>
  <c r="O19"/>
  <c r="X18"/>
  <c r="T18"/>
  <c r="O18"/>
  <c r="X17"/>
  <c r="T17"/>
  <c r="O17"/>
  <c r="X16"/>
  <c r="T16"/>
  <c r="O16"/>
  <c r="AI15"/>
  <c r="X15"/>
  <c r="T15"/>
  <c r="O15"/>
  <c r="AI14"/>
  <c r="X14"/>
  <c r="T14"/>
  <c r="O14"/>
  <c r="X13"/>
  <c r="T13"/>
  <c r="O13"/>
  <c r="X12"/>
  <c r="T12"/>
  <c r="O12"/>
  <c r="X11"/>
  <c r="T11"/>
  <c r="O11"/>
  <c r="X10"/>
  <c r="T10"/>
  <c r="O10"/>
  <c r="X9"/>
  <c r="T9"/>
  <c r="O9"/>
  <c r="X8"/>
  <c r="T8"/>
  <c r="O8"/>
</calcChain>
</file>

<file path=xl/sharedStrings.xml><?xml version="1.0" encoding="utf-8"?>
<sst xmlns="http://schemas.openxmlformats.org/spreadsheetml/2006/main" count="3948" uniqueCount="1415">
  <si>
    <t xml:space="preserve">РЕЕСТР
мест (площадок) накопления твердых коммунальных отходов
на территории Слободо-Туринского муниципального района
</t>
  </si>
  <si>
    <t>Раздел 1. Сведения о контейнерной площадке</t>
  </si>
  <si>
    <t>Раздел 2. Сведения о местоположении *</t>
  </si>
  <si>
    <t>Раздел 3. Сведения об отходообразователях</t>
  </si>
  <si>
    <t>Идентификатор</t>
  </si>
  <si>
    <t>Данные о собственниках мест (площадок) накопления ТКО</t>
  </si>
  <si>
    <t>Данные о технических характеристиках мест (площадок) накопления ТКО</t>
  </si>
  <si>
    <t>Данные о нахождении мест (площадок) накопления ТКО</t>
  </si>
  <si>
    <t>Данные об источниках образования ТКО, которые складируются в местах (на площадках) накопления ТКО</t>
  </si>
  <si>
    <t>вид площадки</t>
  </si>
  <si>
    <t>тип ограждения</t>
  </si>
  <si>
    <t>тип подстилающей поверхности</t>
  </si>
  <si>
    <t>ТКО, за исключением КГО</t>
  </si>
  <si>
    <t>КГО</t>
  </si>
  <si>
    <t>раздельное накопление</t>
  </si>
  <si>
    <t>муниципальное образование</t>
  </si>
  <si>
    <t>населенный пункт</t>
  </si>
  <si>
    <t>улица</t>
  </si>
  <si>
    <t>дом</t>
  </si>
  <si>
    <t>широта</t>
  </si>
  <si>
    <t>Долгота</t>
  </si>
  <si>
    <t>юридические лица, индивидуальные предприниматели</t>
  </si>
  <si>
    <t>физические лица</t>
  </si>
  <si>
    <t>идентификационный номер налогоплательщика (ИНН)</t>
  </si>
  <si>
    <t>основной государственный регистрационный номер (ОГРН)</t>
  </si>
  <si>
    <t>наименование</t>
  </si>
  <si>
    <t>местонахождение</t>
  </si>
  <si>
    <t>код</t>
  </si>
  <si>
    <t>количество контейнеров для ТКО (штук)</t>
  </si>
  <si>
    <t>емкость контейнеров (куб. м)</t>
  </si>
  <si>
    <t>периодичность вывоза ТКО (раз в сутки)</t>
  </si>
  <si>
    <t>суточная норма накопления ТКО (куб. м/сутки)</t>
  </si>
  <si>
    <t>параметры специальной площадки</t>
  </si>
  <si>
    <t>количество бункеров (штук)</t>
  </si>
  <si>
    <t>емкость бункера (куб. м)</t>
  </si>
  <si>
    <t>суточная норма накопления (куб. м)</t>
  </si>
  <si>
    <t>количество контейнеров с раздельным накоплением ТКО (штук)</t>
  </si>
  <si>
    <t>периодичность вывоза (раз в сутки)</t>
  </si>
  <si>
    <t>группы отходов (для раздельного накопления)</t>
  </si>
  <si>
    <t>категория объекта</t>
  </si>
  <si>
    <t>ИНН</t>
  </si>
  <si>
    <t>наименование улицы и номер дома (или кадастровый номер земельного участка)</t>
  </si>
  <si>
    <t>наименование улицы и номер дома</t>
  </si>
  <si>
    <t>3.124.1</t>
  </si>
  <si>
    <t xml:space="preserve">ИП Горбунова Нина Викторовна </t>
  </si>
  <si>
    <t>Свердловская область, Слободо-Туринский район, село Туринская Слобода</t>
  </si>
  <si>
    <t>1</t>
  </si>
  <si>
    <t>открытая</t>
  </si>
  <si>
    <t>отсутствует</t>
  </si>
  <si>
    <t>асфальт</t>
  </si>
  <si>
    <t>0,24</t>
  </si>
  <si>
    <t>124</t>
  </si>
  <si>
    <t>Слободо-Туринский муниципальный район</t>
  </si>
  <si>
    <t>с.Туринская Слобода</t>
  </si>
  <si>
    <t xml:space="preserve">ул. Первомайская </t>
  </si>
  <si>
    <t>17</t>
  </si>
  <si>
    <t xml:space="preserve">57.614971 </t>
  </si>
  <si>
    <t>64.392021</t>
  </si>
  <si>
    <t>промтоварный магазин</t>
  </si>
  <si>
    <t>66:24:2001005:315</t>
  </si>
  <si>
    <t>3.124.2</t>
  </si>
  <si>
    <t>665100026398</t>
  </si>
  <si>
    <t>ИП Устугова Ольга Николаевна</t>
  </si>
  <si>
    <t>Свердловская область, Слободо-Туринский район, село Туринская Слобода пер. Гагарина д2, кв. 1</t>
  </si>
  <si>
    <t>бетон</t>
  </si>
  <si>
    <t>0,75</t>
  </si>
  <si>
    <t>ул. Колхозная</t>
  </si>
  <si>
    <t>1А</t>
  </si>
  <si>
    <t>57.604391</t>
  </si>
  <si>
    <t>64.383946</t>
  </si>
  <si>
    <t>66:24:2001004:249</t>
  </si>
  <si>
    <t>3.124.3</t>
  </si>
  <si>
    <t>665100298497</t>
  </si>
  <si>
    <t>Свердловская область, Слободо-Туринский район, село Туринская Слобода пер. Гагарина д2, кв. 2</t>
  </si>
  <si>
    <t>1,1</t>
  </si>
  <si>
    <t>11А</t>
  </si>
  <si>
    <t>57.614805</t>
  </si>
  <si>
    <t>64.393258</t>
  </si>
  <si>
    <t>66:24:2001005:17</t>
  </si>
  <si>
    <t>3.124.4</t>
  </si>
  <si>
    <t>6651002954</t>
  </si>
  <si>
    <t>МКДОУ  Слободо-Туринский детский сад "Аленка"</t>
  </si>
  <si>
    <t>Свердловская область, Слободо-Туринский район, село Туринская Слобода ул. Заводская д. 6</t>
  </si>
  <si>
    <t>профнастил</t>
  </si>
  <si>
    <t>Кузнецкая</t>
  </si>
  <si>
    <t>9</t>
  </si>
  <si>
    <t>57.612730</t>
  </si>
  <si>
    <t>64.391018</t>
  </si>
  <si>
    <t>66:24:2001005:85</t>
  </si>
  <si>
    <t>3.124.5</t>
  </si>
  <si>
    <t>6656019052</t>
  </si>
  <si>
    <t>ООО Югра</t>
  </si>
  <si>
    <t>Свердловская область, Слободо-Туринский район, село Усть-Ницинское, ул. Шанаурина, 28</t>
  </si>
  <si>
    <t>с. Усть-Ницинское</t>
  </si>
  <si>
    <t>ул. Шанаурина</t>
  </si>
  <si>
    <t>57.474533</t>
  </si>
  <si>
    <t>64.52745</t>
  </si>
  <si>
    <t>продовольственный магазин</t>
  </si>
  <si>
    <t>66:24:2601002:215</t>
  </si>
  <si>
    <t>3.124.6</t>
  </si>
  <si>
    <t>6651002979</t>
  </si>
  <si>
    <t>МКДОУ "Краснослободский детский сад</t>
  </si>
  <si>
    <t>Свердловская область, Слободо-Туринский район, село Краснослободское, ул. Октябрьская, 40</t>
  </si>
  <si>
    <t>ул. Октябрьская</t>
  </si>
  <si>
    <t>57.514368</t>
  </si>
  <si>
    <t>64.328619</t>
  </si>
  <si>
    <t>дошкольное образовательное учреждение</t>
  </si>
  <si>
    <t>МКДУ "Краснослободский детский сад</t>
  </si>
  <si>
    <t>66:24:2401001:230</t>
  </si>
  <si>
    <t>3.124.7</t>
  </si>
  <si>
    <t>665100025330</t>
  </si>
  <si>
    <t>Шаферова Галина Алексеевна</t>
  </si>
  <si>
    <t>Свердловская область, Слободо-Туринский район, село Туринская Слобода ул. Мингалева, д.5</t>
  </si>
  <si>
    <t>с. Туринская Слобода</t>
  </si>
  <si>
    <t>57.614441</t>
  </si>
  <si>
    <t>64.394091</t>
  </si>
  <si>
    <t>магазин "Альянс"</t>
  </si>
  <si>
    <t>66:24:2001005:291</t>
  </si>
  <si>
    <t>3.124.8</t>
  </si>
  <si>
    <t>Свердловская область, Слободо-Туринский район, село Туринская Слобода ул. Мингалева, д.6</t>
  </si>
  <si>
    <t>ул. Советска</t>
  </si>
  <si>
    <t>96а</t>
  </si>
  <si>
    <t>57.631528</t>
  </si>
  <si>
    <t>64.375916</t>
  </si>
  <si>
    <t>магазин "Крепыж"</t>
  </si>
  <si>
    <t>66:24:2001001:301</t>
  </si>
  <si>
    <t>3.124.9</t>
  </si>
  <si>
    <t>6655100008575</t>
  </si>
  <si>
    <t>ИП Балозян Саркис Тардатович</t>
  </si>
  <si>
    <t>Свердловская область, Слободо-Туринский район, село Туринская Слобода ул. Юбилейная, д.15</t>
  </si>
  <si>
    <t xml:space="preserve">57.627349 </t>
  </si>
  <si>
    <t>64.379778</t>
  </si>
  <si>
    <t>магазин "Диана"</t>
  </si>
  <si>
    <t>66:24:2001001:364</t>
  </si>
  <si>
    <t>3.124.10</t>
  </si>
  <si>
    <t>6651002993</t>
  </si>
  <si>
    <t>МКДОУ "Ницинский детский сад"</t>
  </si>
  <si>
    <t>Свердловская область, Слободо-Туринский район, село Ницинское ул. Советская, 27</t>
  </si>
  <si>
    <t>другое</t>
  </si>
  <si>
    <t>с. Ницинское</t>
  </si>
  <si>
    <t>57.53096</t>
  </si>
  <si>
    <t>64.187558</t>
  </si>
  <si>
    <t>66:24:1801002:0153</t>
  </si>
  <si>
    <t>3.124.11</t>
  </si>
  <si>
    <t>Свердловская область, Слободо-Туринский район, село Ницинское ул. Советская, 28</t>
  </si>
  <si>
    <t>п. Звезда</t>
  </si>
  <si>
    <t xml:space="preserve">ул. Новая </t>
  </si>
  <si>
    <t>57.62258</t>
  </si>
  <si>
    <t>64.162157</t>
  </si>
  <si>
    <t>66:24:1601001:102</t>
  </si>
  <si>
    <t>3.124.12</t>
  </si>
  <si>
    <t>665100904275</t>
  </si>
  <si>
    <t>ИП Дроздовский Сергей Михайлович</t>
  </si>
  <si>
    <t xml:space="preserve">Свердловская область, Слободо-Туринский район, село Туринская Слобода </t>
  </si>
  <si>
    <t>57.615078</t>
  </si>
  <si>
    <t>64.395523</t>
  </si>
  <si>
    <t>магазин "Техномания"</t>
  </si>
  <si>
    <t>66:24:2001005:367</t>
  </si>
  <si>
    <t>3.124.13</t>
  </si>
  <si>
    <t>6651002633</t>
  </si>
  <si>
    <t>МКОУ "Усть-Ницинская СОШ</t>
  </si>
  <si>
    <t>Свердловская область, Слободо-Туринский район, село Усть-Ницинское, ул. Школьная, 8</t>
  </si>
  <si>
    <t>ул. Школьная</t>
  </si>
  <si>
    <t>57.473147</t>
  </si>
  <si>
    <t>64.524221</t>
  </si>
  <si>
    <t>общеобразовательное учреждение</t>
  </si>
  <si>
    <t>66:24:2601002:207</t>
  </si>
  <si>
    <t>3.124.14</t>
  </si>
  <si>
    <t>66560195581</t>
  </si>
  <si>
    <t>МКОУ "Бобровская начальная общеобразовательная школа</t>
  </si>
  <si>
    <t>Свердловская область, Слободо-Туринский район, село Бобровское, ул. Бобровская, 53</t>
  </si>
  <si>
    <t>ул. Бобровская</t>
  </si>
  <si>
    <t>57.499155</t>
  </si>
  <si>
    <t>64.171973</t>
  </si>
  <si>
    <t>66:24:0803001:137</t>
  </si>
  <si>
    <t>3.124.15</t>
  </si>
  <si>
    <t>6651002785</t>
  </si>
  <si>
    <t>МКОУ " Ницинская СОШ"</t>
  </si>
  <si>
    <t>Свердловская область, Слободо-Туринский район, село Ницинское ул. Советская, 29</t>
  </si>
  <si>
    <t>57.530845</t>
  </si>
  <si>
    <t>64.186549</t>
  </si>
  <si>
    <t>66:24:1801002:134</t>
  </si>
  <si>
    <t>3.124.16</t>
  </si>
  <si>
    <t>6651001125</t>
  </si>
  <si>
    <t>МАУДО "Центр детского творчества "Эльдорадо"</t>
  </si>
  <si>
    <t>Свердловская область, Слободо-Туринский район, село Туринская Слобода ул. Первомайская, д.2</t>
  </si>
  <si>
    <t>57.614522</t>
  </si>
  <si>
    <t>64.395877</t>
  </si>
  <si>
    <t>учреждение дополнительного образования</t>
  </si>
  <si>
    <t>66:24:2001005:98</t>
  </si>
  <si>
    <t>3.124.17</t>
  </si>
  <si>
    <t>57.613858</t>
  </si>
  <si>
    <t>64.394527</t>
  </si>
  <si>
    <t>66:24:2001005:393</t>
  </si>
  <si>
    <t>3.124.18</t>
  </si>
  <si>
    <t>6651002961</t>
  </si>
  <si>
    <t>МКДОУ "Слободо-Туринский детский сад "Теремок"</t>
  </si>
  <si>
    <t>Свердловская область, Слободо-Туринский район, село Туринская Слобода ул. Садовая, д.1</t>
  </si>
  <si>
    <t>ул. Садовая</t>
  </si>
  <si>
    <t>57.631792</t>
  </si>
  <si>
    <t>64.382201</t>
  </si>
  <si>
    <t>66:24:2001001:56</t>
  </si>
  <si>
    <t>3.124.19</t>
  </si>
  <si>
    <t>6651002665</t>
  </si>
  <si>
    <t>МАОУ "Слободо-Туринская СОШ № 2</t>
  </si>
  <si>
    <t>Свердловская область, Слободо-Туринский район, село Туринская Слобода ул. Дегтева, 1</t>
  </si>
  <si>
    <t>Дегтева</t>
  </si>
  <si>
    <t>57.619862</t>
  </si>
  <si>
    <t>64.374122</t>
  </si>
  <si>
    <t>66:24:2001003:112</t>
  </si>
  <si>
    <t>3.124.20</t>
  </si>
  <si>
    <t>6676000050</t>
  </si>
  <si>
    <t>ООО "Мечта"</t>
  </si>
  <si>
    <t>Свердловская область, Слободо-Туринский район, село Краснослободское, ул. Октябрьская, 28</t>
  </si>
  <si>
    <t>57.61695</t>
  </si>
  <si>
    <t>64.391905</t>
  </si>
  <si>
    <t>66:24:2001006:114</t>
  </si>
  <si>
    <t>3.124.21</t>
  </si>
  <si>
    <t>6651002680</t>
  </si>
  <si>
    <t>МАОУ "Сладковская средняя общеобразовательная школа"</t>
  </si>
  <si>
    <t>Свердловская область, Слободо-Туринский район, село Сладковское, ул. Южная, 5-а</t>
  </si>
  <si>
    <t>с. Сладковское</t>
  </si>
  <si>
    <t>Южная</t>
  </si>
  <si>
    <t>5-а</t>
  </si>
  <si>
    <t>57.752046</t>
  </si>
  <si>
    <t>64.221089</t>
  </si>
  <si>
    <t>МАОУ "Сладковская СОШ"</t>
  </si>
  <si>
    <t>66:24:1201002:187</t>
  </si>
  <si>
    <t>3.124.22</t>
  </si>
  <si>
    <t>6651002697</t>
  </si>
  <si>
    <t>МКДОУ "Куминовская основная общеобразовательная школа"</t>
  </si>
  <si>
    <t>Свердловская область, Слободо-Туринский район, село Куминовское ул. Советская д.5</t>
  </si>
  <si>
    <t>с. Куминовское</t>
  </si>
  <si>
    <t>5</t>
  </si>
  <si>
    <t>57.791388</t>
  </si>
  <si>
    <t>64.117701</t>
  </si>
  <si>
    <t>Куминовская ООШ</t>
  </si>
  <si>
    <t>66:24:0201001:166</t>
  </si>
  <si>
    <t>3.124.23</t>
  </si>
  <si>
    <t>6651000682</t>
  </si>
  <si>
    <t>Администрация Слободо-Туринского муниципального района</t>
  </si>
  <si>
    <t>Свердловская область, Слободо-Туринский район, село Туринская Слобода ул. Ленина, д.1</t>
  </si>
  <si>
    <t>57.530700</t>
  </si>
  <si>
    <t>64.182300</t>
  </si>
  <si>
    <t>ИЖС</t>
  </si>
  <si>
    <t>ул. Советска 32   (ул. Советская с № 16 по № 44; ул. 70 лет Октября  с № 1по № 3)</t>
  </si>
  <si>
    <t>3.124.24</t>
  </si>
  <si>
    <t>д. Юрты</t>
  </si>
  <si>
    <t>57.560998</t>
  </si>
  <si>
    <t>64.09944</t>
  </si>
  <si>
    <t>3.124.25</t>
  </si>
  <si>
    <t>57.498906</t>
  </si>
  <si>
    <t>64.156807</t>
  </si>
  <si>
    <t>3.124.26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</si>
  <si>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</si>
  <si>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ул. Заводская</t>
  </si>
  <si>
    <t>57.625310</t>
  </si>
  <si>
    <t>64.38826</t>
  </si>
  <si>
    <t>ул. Заводская 7 (ул. Заводская с № 1 по № 43; ул. Северная с № 22 по № 46)</t>
  </si>
  <si>
    <t>3.124.27</t>
  </si>
  <si>
    <t>ул. Луговая</t>
  </si>
  <si>
    <t>2а</t>
  </si>
  <si>
    <t>57.631530</t>
  </si>
  <si>
    <t>61.382546</t>
  </si>
  <si>
    <t>МКД</t>
  </si>
  <si>
    <t>ул. Луговая 2а ( ул. Луговая с № 1 по № 12; ул. Садовая № 23а, 23, 24, 25)</t>
  </si>
  <si>
    <t>3.124.28</t>
  </si>
  <si>
    <t>с. Липчинское</t>
  </si>
  <si>
    <t xml:space="preserve"> Маркова</t>
  </si>
  <si>
    <t>57.381841</t>
  </si>
  <si>
    <t>64.748801</t>
  </si>
  <si>
    <t>ул. Маркова 14 (ул. Маркова с № 1 по № 35)</t>
  </si>
  <si>
    <t>3.124.29</t>
  </si>
  <si>
    <t>с. Краснослободское</t>
  </si>
  <si>
    <t>ул. Ленина</t>
  </si>
  <si>
    <t>57.514668</t>
  </si>
  <si>
    <t>64.325162</t>
  </si>
  <si>
    <t>ул. Ленина 20 ( ул. Ленина с № 5 по № 45; Ул. Новая № 1, 2, 3; Ул. Береговая № 1 ,6, 8, 9, 10, 12)</t>
  </si>
  <si>
    <t>3.124.30</t>
  </si>
  <si>
    <t>57.479091</t>
  </si>
  <si>
    <t>64.525445</t>
  </si>
  <si>
    <t>ул. Октябрькскя 15 (ул. Октябрьская №18, 17, 19, 21, 23, 25, 26, 24, 32)</t>
  </si>
  <si>
    <t>3.124.31</t>
  </si>
  <si>
    <t>57.754980</t>
  </si>
  <si>
    <t>64.22634</t>
  </si>
  <si>
    <t>ул. Луговая 7 ( ул. Луговая с № 1 по № 10)</t>
  </si>
  <si>
    <t>3.124.32</t>
  </si>
  <si>
    <t>57.757850</t>
  </si>
  <si>
    <t>64.207830</t>
  </si>
  <si>
    <t>ул. Школьная 2 (ул. Школьная с № 1 по № 19)</t>
  </si>
  <si>
    <t>3.124.33</t>
  </si>
  <si>
    <t>ул. Юбилейная</t>
  </si>
  <si>
    <t>54.626708</t>
  </si>
  <si>
    <t>64.382139</t>
  </si>
  <si>
    <t>ул. Юбилейная 2 ( ул. Юбилейная с № 1 по № 20)</t>
  </si>
  <si>
    <t>3.124.34</t>
  </si>
  <si>
    <t>57.630300</t>
  </si>
  <si>
    <t>64.372400</t>
  </si>
  <si>
    <t>ул. Советская 101 (ул. Советская с № 103, 105, 101, 99, 97, 95)</t>
  </si>
  <si>
    <t>3.124.35</t>
  </si>
  <si>
    <t>57.632357</t>
  </si>
  <si>
    <t>64.375313</t>
  </si>
  <si>
    <t>ул. Советская 100 (ул. Советская 100, 98, 96а, 96; ул. Лесная 104а, 104, 102)</t>
  </si>
  <si>
    <t>3.124.36</t>
  </si>
  <si>
    <t>Свердловская область, Слободо-Туринский район, село Туринская Слобода ул. Ленина, д. 1</t>
  </si>
  <si>
    <t>57.629500</t>
  </si>
  <si>
    <t>64.376600</t>
  </si>
  <si>
    <t>ул. Советская 89 (ул. Советская 93, 91, 89, 87, 83)</t>
  </si>
  <si>
    <t>3.124.37</t>
  </si>
  <si>
    <t>57.632486</t>
  </si>
  <si>
    <t>64.384863</t>
  </si>
  <si>
    <t>ул. Садовая 24 ( ул. Садовая с № 9 по № 25)</t>
  </si>
  <si>
    <t>3.124.38</t>
  </si>
  <si>
    <t>Свердловская область, Слободо-Туринский район, село Туринская Слобода ул. Ленина, д1</t>
  </si>
  <si>
    <t>57.619720</t>
  </si>
  <si>
    <t>64.385602</t>
  </si>
  <si>
    <t>ул. Октябрьская 59 ( ул. Октябрьская с № 44- по № 76)</t>
  </si>
  <si>
    <t>3.124.39</t>
  </si>
  <si>
    <t>ул. Мингалева</t>
  </si>
  <si>
    <t>57.615614</t>
  </si>
  <si>
    <t>64.371823</t>
  </si>
  <si>
    <t>ул. Мигалева 6 (ул. Мигалева с № 1 по № 18)</t>
  </si>
  <si>
    <t>3.124.40</t>
  </si>
  <si>
    <t xml:space="preserve">ул. Колхозная </t>
  </si>
  <si>
    <t>57.616365</t>
  </si>
  <si>
    <t>64.381831</t>
  </si>
  <si>
    <t>ул. Колхозная 77 (ул. Колхозная с № 50 по № 77)</t>
  </si>
  <si>
    <t>3.124.41</t>
  </si>
  <si>
    <t>ул. Березовая</t>
  </si>
  <si>
    <t>57.632962</t>
  </si>
  <si>
    <t>64.379097</t>
  </si>
  <si>
    <t>ул. Березовая 2 ( ул. Березовая с № 1 по № 10)</t>
  </si>
  <si>
    <t>3.124.42</t>
  </si>
  <si>
    <t>д. Шадринка</t>
  </si>
  <si>
    <t>Речная</t>
  </si>
  <si>
    <t>57.423694</t>
  </si>
  <si>
    <t>64.761392</t>
  </si>
  <si>
    <t>ул. Речная 5 ( ул. Речная  № 7а,7,5,3,6а,6б,6,4,1; Ул. Озерная № 1,2,3;ул. Центральная №1)</t>
  </si>
  <si>
    <t>3.124.43</t>
  </si>
  <si>
    <t>грунт</t>
  </si>
  <si>
    <t>Центральная</t>
  </si>
  <si>
    <t>57.422129</t>
  </si>
  <si>
    <t>64.761341</t>
  </si>
  <si>
    <t xml:space="preserve">ул. Центральная ( ул. Речная № 7,1,5; ул. Центральная № 1,4,3,2,; ул. Озерная № 1,6,5,4) </t>
  </si>
  <si>
    <t>3.124.44</t>
  </si>
  <si>
    <t xml:space="preserve">Уральская </t>
  </si>
  <si>
    <t>57.629218</t>
  </si>
  <si>
    <t>64.384529</t>
  </si>
  <si>
    <t>ул. Уральская 15 (ул. Уральская с № 1 по № 19)</t>
  </si>
  <si>
    <t>3.124.45</t>
  </si>
  <si>
    <t>д. Коржавина</t>
  </si>
  <si>
    <t xml:space="preserve">Озерная </t>
  </si>
  <si>
    <t>13</t>
  </si>
  <si>
    <t>57.657606</t>
  </si>
  <si>
    <t>64.332329</t>
  </si>
  <si>
    <t>ул. Озерная13 ( ул. Озерная № 3,5,7,13,16а,9,8,10,12,14б,14а,16,14,14-2а,19а,19б,20,13,13а,17,19,18)</t>
  </si>
  <si>
    <t>3.124.46</t>
  </si>
  <si>
    <t>Школьная</t>
  </si>
  <si>
    <t>3</t>
  </si>
  <si>
    <t>57.421252</t>
  </si>
  <si>
    <t>64.757046</t>
  </si>
  <si>
    <t>ул. Школьная 3 ( ул. Школьная № 6,5,3а,3,10,8,9,1,; ул. Озерная 8,7,6)</t>
  </si>
  <si>
    <t>3.124.47</t>
  </si>
  <si>
    <t>Победы</t>
  </si>
  <si>
    <t>18</t>
  </si>
  <si>
    <t>57.6258668</t>
  </si>
  <si>
    <t>64.389042</t>
  </si>
  <si>
    <t>Победы 2  ( ул. Победы с № 1 по № 20; 1 -й Заводской переулок с № 1 по № 4)</t>
  </si>
  <si>
    <t>3.124.48</t>
  </si>
  <si>
    <t>П. Морозова</t>
  </si>
  <si>
    <t>57.625676</t>
  </si>
  <si>
    <t>64.387299</t>
  </si>
  <si>
    <t>3.124.49</t>
  </si>
  <si>
    <t>57.624432</t>
  </si>
  <si>
    <t>64.384598</t>
  </si>
  <si>
    <t>3.124.50</t>
  </si>
  <si>
    <t>д. Решетникова</t>
  </si>
  <si>
    <t>Береговая</t>
  </si>
  <si>
    <t>2</t>
  </si>
  <si>
    <t>57.483445</t>
  </si>
  <si>
    <t>64.781569</t>
  </si>
  <si>
    <t>Береговая 2 (ул. Береговая  с № 1 по № 13; пер Береговой 15,4)</t>
  </si>
  <si>
    <t>3.124.51</t>
  </si>
  <si>
    <t>52</t>
  </si>
  <si>
    <t>57.478821</t>
  </si>
  <si>
    <t>64.795243</t>
  </si>
  <si>
    <t>Береговая 52 ( ул. Береговая с № 40 по № 59; ул. Школьная № 69,65)</t>
  </si>
  <si>
    <t>3.124.52</t>
  </si>
  <si>
    <t>пер. 2-й Заводской</t>
  </si>
  <si>
    <t>2г</t>
  </si>
  <si>
    <t>57.629029</t>
  </si>
  <si>
    <t>64.388357</t>
  </si>
  <si>
    <t>пер. 2-й Заводской 4 (пер. 2-й Заводской с № 1 по № 8)</t>
  </si>
  <si>
    <t>3.124.53</t>
  </si>
  <si>
    <t xml:space="preserve">Северная </t>
  </si>
  <si>
    <t>57.620474</t>
  </si>
  <si>
    <t>64.391145</t>
  </si>
  <si>
    <t>3.124.54</t>
  </si>
  <si>
    <t>57.624700</t>
  </si>
  <si>
    <t>64.389837</t>
  </si>
  <si>
    <t>Северная 38  (ул. Северная с № 16 по № 38)</t>
  </si>
  <si>
    <t>3.124.55</t>
  </si>
  <si>
    <t>пер. 1-й Северный</t>
  </si>
  <si>
    <t>57.621250</t>
  </si>
  <si>
    <t>64.38388758</t>
  </si>
  <si>
    <t>пер. 1-й Северный 2 (пер. 1-й Северный с № 1 по № 5)</t>
  </si>
  <si>
    <t>3.124.56</t>
  </si>
  <si>
    <t>35</t>
  </si>
  <si>
    <t>57.480856</t>
  </si>
  <si>
    <t>64.789411</t>
  </si>
  <si>
    <t>3.124.57</t>
  </si>
  <si>
    <t>Советская</t>
  </si>
  <si>
    <t>57.619115</t>
  </si>
  <si>
    <t>64.391048</t>
  </si>
  <si>
    <t>Советская 9 ( ул. Советская  с № 1 по 14)</t>
  </si>
  <si>
    <t>3.124.58</t>
  </si>
  <si>
    <t>104а</t>
  </si>
  <si>
    <t>57.632024</t>
  </si>
  <si>
    <t>64.374191</t>
  </si>
  <si>
    <t>Советская 104а ( ул. Советская № 102, 104а, 104)</t>
  </si>
  <si>
    <t>3.124.59</t>
  </si>
  <si>
    <t>Октябрьская</t>
  </si>
  <si>
    <t>80</t>
  </si>
  <si>
    <t>57.621987</t>
  </si>
  <si>
    <t>64.383453</t>
  </si>
  <si>
    <t>Октябрьская 80( ул. Октябрьская с № 85 по № 94)</t>
  </si>
  <si>
    <t>3.124.60</t>
  </si>
  <si>
    <t>29</t>
  </si>
  <si>
    <t>57.616534</t>
  </si>
  <si>
    <t>64.3390625</t>
  </si>
  <si>
    <t>Октябрьская 75  ( ул. Октябрьская с № 75 по № 86)</t>
  </si>
  <si>
    <t>3.124.61</t>
  </si>
  <si>
    <t>Новая</t>
  </si>
  <si>
    <t>13а</t>
  </si>
  <si>
    <t>57.484780</t>
  </si>
  <si>
    <t>64.789299</t>
  </si>
  <si>
    <t>Новая 13а ( ул. Новая с № 1 по № 20; ул. Школьная 33,37,35)</t>
  </si>
  <si>
    <t>3.124.62</t>
  </si>
  <si>
    <t>10</t>
  </si>
  <si>
    <t>57.483366</t>
  </si>
  <si>
    <t>64.784913</t>
  </si>
  <si>
    <t>3.124.63</t>
  </si>
  <si>
    <t>Парковая</t>
  </si>
  <si>
    <t>57.612269</t>
  </si>
  <si>
    <t>64.386650</t>
  </si>
  <si>
    <t>Парковая 6  (ул. Кузнецкая с № 10 по № 30)</t>
  </si>
  <si>
    <t>3.124.64</t>
  </si>
  <si>
    <t>д.Овчиникова</t>
  </si>
  <si>
    <t>Набережная</t>
  </si>
  <si>
    <t>14</t>
  </si>
  <si>
    <t>57.466235</t>
  </si>
  <si>
    <t>64.753919</t>
  </si>
  <si>
    <t>3.124.65</t>
  </si>
  <si>
    <t>17а</t>
  </si>
  <si>
    <t>57.614712</t>
  </si>
  <si>
    <t>64.385571</t>
  </si>
  <si>
    <t>Парковая 20а ( ул. Парковая с № 20 по № 29)</t>
  </si>
  <si>
    <t>3.124.66</t>
  </si>
  <si>
    <t>20</t>
  </si>
  <si>
    <t>57.464231</t>
  </si>
  <si>
    <t>64.750868</t>
  </si>
  <si>
    <t>Центральная 20 ( ул. Центральная  №  13,34,32,11,30,28,26,20,20,18,16,5;  ул. Набережная № 3,2а)</t>
  </si>
  <si>
    <t>3.124.67</t>
  </si>
  <si>
    <t>д. Городище</t>
  </si>
  <si>
    <t>Луговая</t>
  </si>
  <si>
    <t>4</t>
  </si>
  <si>
    <t>57.456164</t>
  </si>
  <si>
    <t>64.715180</t>
  </si>
  <si>
    <t>Луговая 4 ( ул.Луговая с № 1 по № 25)</t>
  </si>
  <si>
    <t>3.124.68</t>
  </si>
  <si>
    <t>Свободы</t>
  </si>
  <si>
    <t>7</t>
  </si>
  <si>
    <t>57.614222</t>
  </si>
  <si>
    <t>64.389120</t>
  </si>
  <si>
    <t>Свободы 1 ( ул. Свободы № 1 по № 15)</t>
  </si>
  <si>
    <t>3.124.69</t>
  </si>
  <si>
    <t>20а</t>
  </si>
  <si>
    <t>57.613040</t>
  </si>
  <si>
    <t>64.389251</t>
  </si>
  <si>
    <t>Кузнецкая 10 ( ул. Кузнецкая с № 4 по № 18)</t>
  </si>
  <si>
    <t>3.124.70</t>
  </si>
  <si>
    <t>д. Сагай</t>
  </si>
  <si>
    <t>Таганская</t>
  </si>
  <si>
    <t>57.486434</t>
  </si>
  <si>
    <t>64.840442</t>
  </si>
  <si>
    <t>Таганская 13 ( ул. Таганская  с №5 по № 30)</t>
  </si>
  <si>
    <t>3.124.71</t>
  </si>
  <si>
    <t>37</t>
  </si>
  <si>
    <t>57.484032</t>
  </si>
  <si>
    <t>64.788482</t>
  </si>
  <si>
    <t>Школьная 37 (ул.  с № 22 по №49)</t>
  </si>
  <si>
    <t>3.124.72</t>
  </si>
  <si>
    <t>57.623551</t>
  </si>
  <si>
    <t>64.371529</t>
  </si>
  <si>
    <t>Дегтева 18 (ул. Дегтева с № 18 по № 28)</t>
  </si>
  <si>
    <t>3.124.73</t>
  </si>
  <si>
    <t>57.625964</t>
  </si>
  <si>
    <t>64.370900</t>
  </si>
  <si>
    <t>Дегтева 29 (ул. Дегтева с № 29 по № 43)</t>
  </si>
  <si>
    <t>3.124.74</t>
  </si>
  <si>
    <t>26-1</t>
  </si>
  <si>
    <t>57.615490</t>
  </si>
  <si>
    <t>64.378216</t>
  </si>
  <si>
    <t>Южная 26-1 ( ул. Южная с № 18 по № 25)</t>
  </si>
  <si>
    <t>3.124.75</t>
  </si>
  <si>
    <t>15-1</t>
  </si>
  <si>
    <t>57.611511</t>
  </si>
  <si>
    <t>64.378574</t>
  </si>
  <si>
    <t>Южная 15-1 ( ул. Южная с № 17 по № 12)</t>
  </si>
  <si>
    <t>3.124.76</t>
  </si>
  <si>
    <t>20-2</t>
  </si>
  <si>
    <t>57.613746</t>
  </si>
  <si>
    <t>Южная 20-1  ( ул. Южная с № 30 по № 33)</t>
  </si>
  <si>
    <t>3.124.77</t>
  </si>
  <si>
    <t>33-2</t>
  </si>
  <si>
    <t>57.618199</t>
  </si>
  <si>
    <t>64.377183</t>
  </si>
  <si>
    <t>Южная 33-2  ( ул. Южная с № 33 по № 36)</t>
  </si>
  <si>
    <t>3.124.78</t>
  </si>
  <si>
    <t>1а</t>
  </si>
  <si>
    <t>57.605379</t>
  </si>
  <si>
    <t>64.379754</t>
  </si>
  <si>
    <t>Южная 1а ( ул. Южная с № 1а по №5)</t>
  </si>
  <si>
    <t>3.124.79</t>
  </si>
  <si>
    <t>9а</t>
  </si>
  <si>
    <t>57.609063</t>
  </si>
  <si>
    <t>64.379455</t>
  </si>
  <si>
    <t>Южная 9а ( ул. Южная с № 6по № 11)</t>
  </si>
  <si>
    <t>3.124.80</t>
  </si>
  <si>
    <t>46-1</t>
  </si>
  <si>
    <t>57.623046</t>
  </si>
  <si>
    <t>64.374978</t>
  </si>
  <si>
    <t>Южная 46-1 ( ул. Южная с № 45 по № 55)</t>
  </si>
  <si>
    <t>3.124.81</t>
  </si>
  <si>
    <t>57.628324</t>
  </si>
  <si>
    <t>64.371933</t>
  </si>
  <si>
    <t>Школьная 27 (ул. Школьная с № 16 по № 28)</t>
  </si>
  <si>
    <t>3.124.82</t>
  </si>
  <si>
    <t>14-2</t>
  </si>
  <si>
    <t>57.623385</t>
  </si>
  <si>
    <t>64.374114</t>
  </si>
  <si>
    <t>Школьная 14-2 (ул. Школьная с № 9 по № 14)</t>
  </si>
  <si>
    <t>3.124.83</t>
  </si>
  <si>
    <t>50</t>
  </si>
  <si>
    <t>57.481448</t>
  </si>
  <si>
    <t>64.791025</t>
  </si>
  <si>
    <t xml:space="preserve"> Школьная 50 (ул. Школьная с № 44 по № 63)</t>
  </si>
  <si>
    <t>3.124.84</t>
  </si>
  <si>
    <t>Восточная</t>
  </si>
  <si>
    <t>57.631016</t>
  </si>
  <si>
    <t>64.385446</t>
  </si>
  <si>
    <t>Восточная 12 (ул. Восточная с № 1 по № 23</t>
  </si>
  <si>
    <t>3.124.85</t>
  </si>
  <si>
    <t>Заречная</t>
  </si>
  <si>
    <t>57.621213</t>
  </si>
  <si>
    <t>64.382328</t>
  </si>
  <si>
    <t>Заречная 3 (ул. Заречная № 1 по № 15)</t>
  </si>
  <si>
    <t>3.124.86</t>
  </si>
  <si>
    <t>пер. Школьный</t>
  </si>
  <si>
    <t>57.488241</t>
  </si>
  <si>
    <t>64.780585</t>
  </si>
  <si>
    <t>3.124.87</t>
  </si>
  <si>
    <t>с. Храмцово</t>
  </si>
  <si>
    <t>Кирова</t>
  </si>
  <si>
    <t>31</t>
  </si>
  <si>
    <t>57.676203</t>
  </si>
  <si>
    <t>64.314960</t>
  </si>
  <si>
    <t>Кирова 31 (ул. Кирова №№ 24,27,24а,29,31,26,33,35,37,28,39)</t>
  </si>
  <si>
    <t>3.124.88</t>
  </si>
  <si>
    <t>11</t>
  </si>
  <si>
    <t>57.680260</t>
  </si>
  <si>
    <t>64.311485</t>
  </si>
  <si>
    <t>Кирова 11 (ул. Кирова с № 1 по № 24)</t>
  </si>
  <si>
    <t>3.124.89</t>
  </si>
  <si>
    <t>Сабурова</t>
  </si>
  <si>
    <t>61-2</t>
  </si>
  <si>
    <t>57.625790</t>
  </si>
  <si>
    <t>64.368888</t>
  </si>
  <si>
    <t>Сабурова 61 (ул. Сабурова с № 45 по № 78)</t>
  </si>
  <si>
    <t>3.124.90</t>
  </si>
  <si>
    <t>Пролетарская</t>
  </si>
  <si>
    <t>57.609374</t>
  </si>
  <si>
    <t>64.388452</t>
  </si>
  <si>
    <t>Пролетарская 1 (ул. Пролетарская с № 1а по № 9); ул. Ленина 40, ул. Ленина 38а</t>
  </si>
  <si>
    <t>3.124.91</t>
  </si>
  <si>
    <t>с.Сладковское</t>
  </si>
  <si>
    <t xml:space="preserve"> ул.Восточная</t>
  </si>
  <si>
    <t>57.751543</t>
  </si>
  <si>
    <t>64.211760</t>
  </si>
  <si>
    <t xml:space="preserve"> ул.Восточная 17 ( ул. Восточная с № 5 по № 20)</t>
  </si>
  <si>
    <t>3.124.92</t>
  </si>
  <si>
    <t>д. Голякова</t>
  </si>
  <si>
    <t>б/у</t>
  </si>
  <si>
    <t>43</t>
  </si>
  <si>
    <t>57.444117</t>
  </si>
  <si>
    <t>64.617709</t>
  </si>
  <si>
    <t>д. Голякова 43 (с № 26 по № 54)</t>
  </si>
  <si>
    <t>3.124.93</t>
  </si>
  <si>
    <t>д. Ермакова</t>
  </si>
  <si>
    <t>57.414013</t>
  </si>
  <si>
    <t>64.308055</t>
  </si>
  <si>
    <t>д. Ермакова 2с ;1 по № 16</t>
  </si>
  <si>
    <t>3.124.94</t>
  </si>
  <si>
    <t>ул. Южная</t>
  </si>
  <si>
    <t>6</t>
  </si>
  <si>
    <t xml:space="preserve">57.750082 </t>
  </si>
  <si>
    <t>64.219687</t>
  </si>
  <si>
    <t>ул. Южная 6( ул. Южная с № 1 по № 10)</t>
  </si>
  <si>
    <t>3.124.95</t>
  </si>
  <si>
    <t>ул.Октябрьская</t>
  </si>
  <si>
    <t>57.753200</t>
  </si>
  <si>
    <t>64.222119</t>
  </si>
  <si>
    <t>ул.Октябрьская 2  (ул.Октябрьская с № 1 по № 7 ; ул. Уральская с № 1 по № 4)</t>
  </si>
  <si>
    <t>3.124.96</t>
  </si>
  <si>
    <t>ул.60 лет Октября</t>
  </si>
  <si>
    <t>57.754472</t>
  </si>
  <si>
    <t>64.216290</t>
  </si>
  <si>
    <t>ул.60 лет Октября 3 (ул.60 лет Октября  с № 1 по № 13)</t>
  </si>
  <si>
    <t>3.124.97</t>
  </si>
  <si>
    <t>ул.Луговая</t>
  </si>
  <si>
    <t>57.755026</t>
  </si>
  <si>
    <t>64.229309</t>
  </si>
  <si>
    <t xml:space="preserve">ул. Луговая 6; ул.Рабочая 5 </t>
  </si>
  <si>
    <t>3.124.98</t>
  </si>
  <si>
    <t>21</t>
  </si>
  <si>
    <t>57.413082</t>
  </si>
  <si>
    <t>64.301183</t>
  </si>
  <si>
    <t>д. Ермакова 21 с ;16 по № 36; с №82 по № 93</t>
  </si>
  <si>
    <t>3.124.99</t>
  </si>
  <si>
    <t>49</t>
  </si>
  <si>
    <t>57.411238</t>
  </si>
  <si>
    <t>64.290167</t>
  </si>
  <si>
    <t>д. Ермакова 49 с № 36 по № 81</t>
  </si>
  <si>
    <t>3.124.100</t>
  </si>
  <si>
    <t>ул. Полевая</t>
  </si>
  <si>
    <t>57.753739</t>
  </si>
  <si>
    <t>64.211336</t>
  </si>
  <si>
    <t>ул. Полевая 1 ( ул. Полевая с № 1 по 10; ул. Совхозная  №№ 16,14,12,7)</t>
  </si>
  <si>
    <t>3.124.101</t>
  </si>
  <si>
    <t>25</t>
  </si>
  <si>
    <t>57.756983</t>
  </si>
  <si>
    <t>64.211477</t>
  </si>
  <si>
    <t>ул. Ленина 25 (ул. Ленина с № 1по № 35)</t>
  </si>
  <si>
    <t>3.124.102</t>
  </si>
  <si>
    <t>д. Суханова</t>
  </si>
  <si>
    <t>ул. Зеленая</t>
  </si>
  <si>
    <t>8</t>
  </si>
  <si>
    <t>57.777009</t>
  </si>
  <si>
    <t xml:space="preserve"> 64.064301</t>
  </si>
  <si>
    <t>ул. Зеленая 8 (ул. Зеленая с № 1 по № 8; ул. Береговая с № 5 по № 11; ул. Дорожная с № 1 по № 5)</t>
  </si>
  <si>
    <t>3.124.103</t>
  </si>
  <si>
    <t>Шанаурина</t>
  </si>
  <si>
    <t>34</t>
  </si>
  <si>
    <t>57.476239</t>
  </si>
  <si>
    <t>64.526206</t>
  </si>
  <si>
    <t>ул. Шанаурина 34 с№ 31 по № 40; ул. Подгорная №№ 7а,7,12,14,18</t>
  </si>
  <si>
    <t>3.124.104</t>
  </si>
  <si>
    <t>57.478359</t>
  </si>
  <si>
    <t>64.520857</t>
  </si>
  <si>
    <t>ул. Шанаурина 50 с № 40 по № 54</t>
  </si>
  <si>
    <t>3.124.105</t>
  </si>
  <si>
    <t>д. Ермолина</t>
  </si>
  <si>
    <t>Ермака</t>
  </si>
  <si>
    <t>57.348320</t>
  </si>
  <si>
    <t>64.727981</t>
  </si>
  <si>
    <t>ул. Ермака 29 №№ 37а,29б,10а,10,14,29,48б,16</t>
  </si>
  <si>
    <t>3.124.106</t>
  </si>
  <si>
    <t>13б</t>
  </si>
  <si>
    <t>57.353091</t>
  </si>
  <si>
    <t>64.733131</t>
  </si>
  <si>
    <t>ул. Ермака 13б №№1,2,1,9,9б,13б,26,25,27</t>
  </si>
  <si>
    <t>3.124.107</t>
  </si>
  <si>
    <t>ул. 45 лет Победы</t>
  </si>
  <si>
    <t>54</t>
  </si>
  <si>
    <t>457.772171</t>
  </si>
  <si>
    <t xml:space="preserve"> 64.013902</t>
  </si>
  <si>
    <t>ул. 45 лет Победы 54  (ул. 45 лет Победы с № 39по № 50; 54,58)</t>
  </si>
  <si>
    <t>3.124.108</t>
  </si>
  <si>
    <t>ул.Восточная</t>
  </si>
  <si>
    <t>57.776480</t>
  </si>
  <si>
    <t xml:space="preserve"> 64.003796</t>
  </si>
  <si>
    <t>ул.Восточная 1 ( ул.Восточная с № 1 по № 11)</t>
  </si>
  <si>
    <t>3.124.109</t>
  </si>
  <si>
    <t xml:space="preserve"> ул. Рабочая</t>
  </si>
  <si>
    <t>57.776128</t>
  </si>
  <si>
    <t xml:space="preserve"> 64.024777</t>
  </si>
  <si>
    <t xml:space="preserve"> ул. Рабочая 1 (ул. Рабочая с № 1 по № 17)</t>
  </si>
  <si>
    <t>3.124.110</t>
  </si>
  <si>
    <t>Ленина</t>
  </si>
  <si>
    <t>ул.Молодежная Ленина №№ 10а,10б,4,12,16,23,21,19,17,13,13а</t>
  </si>
  <si>
    <t>3.124.111</t>
  </si>
  <si>
    <t>60 лет Октября</t>
  </si>
  <si>
    <t>57.749835</t>
  </si>
  <si>
    <t>64.213844</t>
  </si>
  <si>
    <t>ул. 60 лет Октября с № 1 по № 14</t>
  </si>
  <si>
    <t>3.124.112</t>
  </si>
  <si>
    <t xml:space="preserve">57.750142 </t>
  </si>
  <si>
    <t>64.226599</t>
  </si>
  <si>
    <t>ул. Южная с № 6 по № 13</t>
  </si>
  <si>
    <t>3.124.113</t>
  </si>
  <si>
    <t>д. Бурмакина</t>
  </si>
  <si>
    <t>16</t>
  </si>
  <si>
    <t>57.043467</t>
  </si>
  <si>
    <t>63.715020</t>
  </si>
  <si>
    <t>ул. Новая 16с № 1 по № 38; ул. Южная с № 1 по № 15</t>
  </si>
  <si>
    <t>3.124.114</t>
  </si>
  <si>
    <t>57.368770</t>
  </si>
  <si>
    <t>64.783664</t>
  </si>
  <si>
    <t>ул. Южная 1 с № 1 по № 15</t>
  </si>
  <si>
    <t>3.124.115</t>
  </si>
  <si>
    <t>д. Мельникова</t>
  </si>
  <si>
    <t>57.481410</t>
  </si>
  <si>
    <t>64.406148</t>
  </si>
  <si>
    <t>д. Мельникова с№ 1 по № 15</t>
  </si>
  <si>
    <t>3.124.116</t>
  </si>
  <si>
    <t>д. Рассвет</t>
  </si>
  <si>
    <t>Рассветная</t>
  </si>
  <si>
    <t>38</t>
  </si>
  <si>
    <t>57.514319</t>
  </si>
  <si>
    <t>64.374392</t>
  </si>
  <si>
    <t>ул. Рассветная с№ 19 по № 44</t>
  </si>
  <si>
    <t>3.124.117</t>
  </si>
  <si>
    <t>57.511473</t>
  </si>
  <si>
    <t>64.367891</t>
  </si>
  <si>
    <t>ул. Рассветная с№ 1 по № 20</t>
  </si>
  <si>
    <t>3.124.118</t>
  </si>
  <si>
    <t>Маркова</t>
  </si>
  <si>
    <t>33</t>
  </si>
  <si>
    <t>57.384189</t>
  </si>
  <si>
    <t>64.748413</t>
  </si>
  <si>
    <t>ул. Маркова 33 с № 14 по № 40</t>
  </si>
  <si>
    <t>57.386718</t>
  </si>
  <si>
    <t>64.744142</t>
  </si>
  <si>
    <t>ул. Ленина с № 1 по № 26</t>
  </si>
  <si>
    <t>3.124.120</t>
  </si>
  <si>
    <t>д.Томилова</t>
  </si>
  <si>
    <t>ул.Центральная</t>
  </si>
  <si>
    <t>57.759014</t>
  </si>
  <si>
    <t>64.173617</t>
  </si>
  <si>
    <t>ул.Центральная 4 ( ул.Центральная с № 26 по № 49)</t>
  </si>
  <si>
    <t>3.124.121</t>
  </si>
  <si>
    <t>д.Андронова</t>
  </si>
  <si>
    <t>36</t>
  </si>
  <si>
    <t>57.730889</t>
  </si>
  <si>
    <t>64.283013</t>
  </si>
  <si>
    <t>ул.Центральная 36 ( ул.Центральная  с № 1 по № 64)</t>
  </si>
  <si>
    <t>3.124.122</t>
  </si>
  <si>
    <t>57.733937</t>
  </si>
  <si>
    <t>64.274593</t>
  </si>
  <si>
    <t>ул.Новая 2 с №1 по № 5; ул. Центральная с № 1 по № 10</t>
  </si>
  <si>
    <t>3.124.123</t>
  </si>
  <si>
    <t>57.389578</t>
  </si>
  <si>
    <t>64.755169</t>
  </si>
  <si>
    <t>ул. Победы 2а с № 1 по № 15,2а</t>
  </si>
  <si>
    <t>3.124.124</t>
  </si>
  <si>
    <t>Механизаторов</t>
  </si>
  <si>
    <t>57.388016</t>
  </si>
  <si>
    <t>64.737718</t>
  </si>
  <si>
    <t>ул. Механизаторов 2 с № 1 по № 15; ул. Ленина №№26,24,23,22,19,20</t>
  </si>
  <si>
    <t>3.124.125</t>
  </si>
  <si>
    <t>Молодежная</t>
  </si>
  <si>
    <t>57.390647</t>
  </si>
  <si>
    <t>64.736036</t>
  </si>
  <si>
    <t xml:space="preserve">ул. Молодежная 18 с № 1 по № 24 </t>
  </si>
  <si>
    <t>3.124.126</t>
  </si>
  <si>
    <t>665100024841</t>
  </si>
  <si>
    <t>ПИ Устюгов Михаил Владимирович</t>
  </si>
  <si>
    <t>Первомайская</t>
  </si>
  <si>
    <t>57.614680</t>
  </si>
  <si>
    <t>64.392628</t>
  </si>
  <si>
    <t>ООО "Лами"</t>
  </si>
  <si>
    <t>66:24:2001005:14</t>
  </si>
  <si>
    <t>3.124.127</t>
  </si>
  <si>
    <t>ИП Устюгов Михаил Владимирович</t>
  </si>
  <si>
    <t>57.620961</t>
  </si>
  <si>
    <t>64.374477</t>
  </si>
  <si>
    <t>66:24:2001003:510</t>
  </si>
  <si>
    <t>3.124.128</t>
  </si>
  <si>
    <t>6651000763</t>
  </si>
  <si>
    <t>ГБЗУ СО "Слободо-Туринская РБ"</t>
  </si>
  <si>
    <t>Свердловская область, Слободо-Туринский район, село Туринская Слобода ул. Советская,96 б</t>
  </si>
  <si>
    <t>96б</t>
  </si>
  <si>
    <t>57.631556</t>
  </si>
  <si>
    <t>64.379413</t>
  </si>
  <si>
    <t>66:24:2001001:88</t>
  </si>
  <si>
    <t>3.124.129</t>
  </si>
  <si>
    <t>57.752526</t>
  </si>
  <si>
    <t>64.221123</t>
  </si>
  <si>
    <t>66:24:0801003:51</t>
  </si>
  <si>
    <t>3.124.130</t>
  </si>
  <si>
    <t>6655100281221</t>
  </si>
  <si>
    <t>ИП Потапова ЕГ м-п "Строймастер"</t>
  </si>
  <si>
    <t xml:space="preserve">Свердловская область, Слободо-Туринский район, село Туринская Слобода пер. 2-й Первомайский, 14 </t>
  </si>
  <si>
    <t>пер. 2- й Первомайский</t>
  </si>
  <si>
    <t>57.616351</t>
  </si>
  <si>
    <t>64.379940</t>
  </si>
  <si>
    <t>ИП Потапова Е.Г. м-н "Строймастер"</t>
  </si>
  <si>
    <t>66:24:2001004:230</t>
  </si>
  <si>
    <t>3.124.131</t>
  </si>
  <si>
    <t>665100771863</t>
  </si>
  <si>
    <t>КФХ Солдатов А.В</t>
  </si>
  <si>
    <t>Свердловская область, Слободо-Туринский район, село Туринская Слобода ул. Колхозная, 20а</t>
  </si>
  <si>
    <t>Колхозная</t>
  </si>
  <si>
    <t>57.607869</t>
  </si>
  <si>
    <t>64.385559</t>
  </si>
  <si>
    <t>КФХ Солдатов А.В.</t>
  </si>
  <si>
    <t>Свердловская область, Слободо-Туринский район, село Туринская Слобода ул. Колхозная, 20а ; 4.</t>
  </si>
  <si>
    <t>3.124.132</t>
  </si>
  <si>
    <t>6651004302</t>
  </si>
  <si>
    <t>ООО Весна</t>
  </si>
  <si>
    <t>Свердловская область, Слободо-Туринский район, село Липчинское, ул. Декабристов , 43</t>
  </si>
  <si>
    <t>57.614920</t>
  </si>
  <si>
    <t>64.395565</t>
  </si>
  <si>
    <t>Промтовары магазин</t>
  </si>
  <si>
    <t xml:space="preserve">Свердловская область, Слободо-Туринский район, село Туринская Слобода ул. Октябрьская, 5 </t>
  </si>
  <si>
    <t>3.124.133</t>
  </si>
  <si>
    <t xml:space="preserve">Декабристов </t>
  </si>
  <si>
    <t>57.386012</t>
  </si>
  <si>
    <t>64.740441</t>
  </si>
  <si>
    <t>3.124.134</t>
  </si>
  <si>
    <t>Гандилян Хачатур Степанович</t>
  </si>
  <si>
    <t>Свердловская область, Слободо-Туринский район, село Туринская Слобода ул. Северная,8а</t>
  </si>
  <si>
    <t>8а</t>
  </si>
  <si>
    <t>57.621252</t>
  </si>
  <si>
    <t>64.391366</t>
  </si>
  <si>
    <t>кафе Эдем</t>
  </si>
  <si>
    <t>3.124.135</t>
  </si>
  <si>
    <t>6664017429</t>
  </si>
  <si>
    <t>Государственное унитарное  предприятие Свердловской области «Свердловское областное объединение пассажирского автотранспорта»</t>
  </si>
  <si>
    <t>г. Екатеринбург, ул. 8 марта, д. 145</t>
  </si>
  <si>
    <t>37а</t>
  </si>
  <si>
    <t>57.022581</t>
  </si>
  <si>
    <t>64.384739</t>
  </si>
  <si>
    <t xml:space="preserve">66:24: 2001002:1149 "Автовокзал" </t>
  </si>
  <si>
    <t>3.124.136</t>
  </si>
  <si>
    <t>661150099612</t>
  </si>
  <si>
    <t>Маматов Метин Набижонович</t>
  </si>
  <si>
    <t>г. Екатеринбург, ул. Готвальда, д. 22 кв. 176</t>
  </si>
  <si>
    <t>57.615394</t>
  </si>
  <si>
    <t>64.392688</t>
  </si>
  <si>
    <t>магазин одежда и обувь"Галактика"</t>
  </si>
  <si>
    <t>Свердловская область, Слободо-Туринский район, село Туринская Слобода ул. Первомайская,20  м-н "Галактика"</t>
  </si>
  <si>
    <t>3.124.137</t>
  </si>
  <si>
    <t>60</t>
  </si>
  <si>
    <t>57.613501</t>
  </si>
  <si>
    <t>64.382860</t>
  </si>
  <si>
    <t>ул.Колхозная 60 ( ул.Колхозная  с № 52 по № 69)</t>
  </si>
  <si>
    <t>3.124.138</t>
  </si>
  <si>
    <t xml:space="preserve">ул. Ленина </t>
  </si>
  <si>
    <t>57.609311</t>
  </si>
  <si>
    <t>64.391226</t>
  </si>
  <si>
    <t>ул. Ленина 49 (ул. Ленина с № 15 по 71)</t>
  </si>
  <si>
    <t>3.124.139</t>
  </si>
  <si>
    <t>ул. Гагарина</t>
  </si>
  <si>
    <t>49-1</t>
  </si>
  <si>
    <t>57.614569</t>
  </si>
  <si>
    <t>64.380416</t>
  </si>
  <si>
    <t>ул. Гагарина 49-1 ( ул. Гагарина с № 45 по 77а)</t>
  </si>
  <si>
    <t>3.124.140</t>
  </si>
  <si>
    <t>30</t>
  </si>
  <si>
    <t>57.609346</t>
  </si>
  <si>
    <t>64.384983</t>
  </si>
  <si>
    <t>ул. Колхозная 30 (ул. Колхозная с № 19 по № 36)</t>
  </si>
  <si>
    <t>3.124.141</t>
  </si>
  <si>
    <t>пер. 3 Северный</t>
  </si>
  <si>
    <t>57.625095</t>
  </si>
  <si>
    <t>64.394999</t>
  </si>
  <si>
    <t>пер.  Северный 1 ( с № 1 по № 7)</t>
  </si>
  <si>
    <t>3.124.142</t>
  </si>
  <si>
    <t>42</t>
  </si>
  <si>
    <t>57.610707</t>
  </si>
  <si>
    <t>64.383950</t>
  </si>
  <si>
    <t>ул. Колхозная ( ул. Колхозная с № 24 по 58)</t>
  </si>
  <si>
    <t>3.124.143</t>
  </si>
  <si>
    <t>87</t>
  </si>
  <si>
    <t>57.604602</t>
  </si>
  <si>
    <t>64.386861</t>
  </si>
  <si>
    <t>3.124.144</t>
  </si>
  <si>
    <t>ул. Сабурова</t>
  </si>
  <si>
    <t>57.623098</t>
  </si>
  <si>
    <t>64.369163</t>
  </si>
  <si>
    <t>ул. Сабурова 20 (ул. Сабурова с № 35 по № 60</t>
  </si>
  <si>
    <t>3.124.145</t>
  </si>
  <si>
    <t>ул. Светлая</t>
  </si>
  <si>
    <t>57.608845</t>
  </si>
  <si>
    <t>64.376157</t>
  </si>
  <si>
    <t>ул. Светлая 2 (ул. Светлая с № 1 по № 4); ул. Бажова 5, 7</t>
  </si>
  <si>
    <t>3.124.146</t>
  </si>
  <si>
    <t>70 лет Октября</t>
  </si>
  <si>
    <t>57.622120</t>
  </si>
  <si>
    <t>64.387459</t>
  </si>
  <si>
    <t>ул. 70 лет Октября 1 (ул. Советская с № 44 по № 31), (ул. 70 лет Октября с № 1 по № 3)</t>
  </si>
  <si>
    <t>3.124.147</t>
  </si>
  <si>
    <t>57.619563</t>
  </si>
  <si>
    <t>64.371327</t>
  </si>
  <si>
    <t>ул. Сабурова 25 (ул. Сабурова с № 20 по № 28)</t>
  </si>
  <si>
    <t>3.124.148</t>
  </si>
  <si>
    <t>пер. 2-й Первомайский</t>
  </si>
  <si>
    <t>57.617406</t>
  </si>
  <si>
    <t>64.387307</t>
  </si>
  <si>
    <t>3.124.149</t>
  </si>
  <si>
    <t xml:space="preserve"> Гагарина</t>
  </si>
  <si>
    <t>27</t>
  </si>
  <si>
    <t>57.601133</t>
  </si>
  <si>
    <t>64.380406</t>
  </si>
  <si>
    <t xml:space="preserve"> ул. Гагарина 27 ( ул. Гагарина с № 27 по № 32; пер. Гагарина 1,2; ул. Южная 10,11,9а,21)</t>
  </si>
  <si>
    <t>3.124.150</t>
  </si>
  <si>
    <t>57.607150</t>
  </si>
  <si>
    <t>64.383924</t>
  </si>
  <si>
    <t>ул. Колхозная 17 (ул. Колхозная с № 12 по № 26)</t>
  </si>
  <si>
    <t>3.124.151</t>
  </si>
  <si>
    <t>57.562388</t>
  </si>
  <si>
    <t>64.095305</t>
  </si>
  <si>
    <t>3.124.152</t>
  </si>
  <si>
    <t>57.622864</t>
  </si>
  <si>
    <t>64.155703</t>
  </si>
  <si>
    <t>ул. Октябрьская 3 ( ул. Октябрьская с № 1 по № 7, ул. Советская 33)</t>
  </si>
  <si>
    <t>3.124.153</t>
  </si>
  <si>
    <t>Бобровская</t>
  </si>
  <si>
    <t>57.501645</t>
  </si>
  <si>
    <t>64.162899</t>
  </si>
  <si>
    <t>3.124.154</t>
  </si>
  <si>
    <t>90</t>
  </si>
  <si>
    <t>57.501688</t>
  </si>
  <si>
    <t>64.167795</t>
  </si>
  <si>
    <t>ул. Бобровская 109 (ул. Бобровская № № 108,109,113,107,108б,108а,106)</t>
  </si>
  <si>
    <t>3.124.155</t>
  </si>
  <si>
    <t>109</t>
  </si>
  <si>
    <t>57.500339</t>
  </si>
  <si>
    <t>64.147454</t>
  </si>
  <si>
    <t>ул. Бобровская 90 (ул. Бобровская с № 86а,86б,89а,87а,88,88б,90,91,92,71а,93,57,58,60,59)</t>
  </si>
  <si>
    <t>3.124.156</t>
  </si>
  <si>
    <t>53</t>
  </si>
  <si>
    <t>57.533148</t>
  </si>
  <si>
    <t>64.167612</t>
  </si>
  <si>
    <t>ул. Первомайская 53 ( ул. Первомайская, 53 с № 47 по № 62)</t>
  </si>
  <si>
    <t>3.124.157</t>
  </si>
  <si>
    <t>57.529802</t>
  </si>
  <si>
    <t>64.189353</t>
  </si>
  <si>
    <t>3.124.158</t>
  </si>
  <si>
    <t>67</t>
  </si>
  <si>
    <t>57.532304</t>
  </si>
  <si>
    <t>64.173665</t>
  </si>
  <si>
    <t>3.124.159</t>
  </si>
  <si>
    <t>57.529180</t>
  </si>
  <si>
    <t>64.184949</t>
  </si>
  <si>
    <t>3.124.160</t>
  </si>
  <si>
    <t>57.556057</t>
  </si>
  <si>
    <t>64.103602</t>
  </si>
  <si>
    <t>ул. Свободы 16 (ул. Свободы с № 9 по № 19)</t>
  </si>
  <si>
    <t>3.124.161</t>
  </si>
  <si>
    <t>Кузнечная</t>
  </si>
  <si>
    <t>57.625623</t>
  </si>
  <si>
    <t>64.158785</t>
  </si>
  <si>
    <t>ул. Кузнечная 17 ( ул. Кузнечная с № 6 по № 37)</t>
  </si>
  <si>
    <t>3.124.162</t>
  </si>
  <si>
    <t>57.623882</t>
  </si>
  <si>
    <t>64.163462</t>
  </si>
  <si>
    <t>ул. Свободы 2 (ул. Свободы № 1,1; ул. Кузнечная 1; ул. Советская 11,13,17 )</t>
  </si>
  <si>
    <t>3.124.163</t>
  </si>
  <si>
    <t>57.623506</t>
  </si>
  <si>
    <t>64.160243</t>
  </si>
  <si>
    <t>ул. Советская 4 (№№ 4,29,27,25,23,21,19,8,17;  ул. Новая 5)</t>
  </si>
  <si>
    <t>3.124.164</t>
  </si>
  <si>
    <t>5а</t>
  </si>
  <si>
    <t>57.604762</t>
  </si>
  <si>
    <t>64.284749</t>
  </si>
  <si>
    <t xml:space="preserve">ул.Колхозная 5а </t>
  </si>
  <si>
    <t>3.124.165</t>
  </si>
  <si>
    <t>Гагарина</t>
  </si>
  <si>
    <t>56</t>
  </si>
  <si>
    <t>57.616923</t>
  </si>
  <si>
    <t>64.379158</t>
  </si>
  <si>
    <t>3.124.166</t>
  </si>
  <si>
    <t>57.621119</t>
  </si>
  <si>
    <t>64.387918</t>
  </si>
  <si>
    <t>ул. Советская 27 ( ул. Советская с № 19 по № 33)</t>
  </si>
  <si>
    <t>3.124.167</t>
  </si>
  <si>
    <t>8-2</t>
  </si>
  <si>
    <t>57.629605</t>
  </si>
  <si>
    <t>64.386987</t>
  </si>
  <si>
    <t>пер. 2-й Заводской 8-2 ( ул. Уральская: 22,22а,20; пер. Заводской: 4,2г,8; ул. Юбилейная: 21,19,24,26,28; ул. Победы 18)</t>
  </si>
  <si>
    <t>3.124.168</t>
  </si>
  <si>
    <t>57.612898</t>
  </si>
  <si>
    <t>64.397829</t>
  </si>
  <si>
    <t>ул. Ленина 3 ( ул. Ленина 6,4,9,5; ул. Береговая 7,8,9,10,11,6,8а; ул.. Первомайская 1,3)</t>
  </si>
  <si>
    <t>3.124.169</t>
  </si>
  <si>
    <t>720321477020</t>
  </si>
  <si>
    <t>ИП Зырянов Константин Сергеевич</t>
  </si>
  <si>
    <t>Тюменская область, г. Тюмень, ул. Широтная 61-123</t>
  </si>
  <si>
    <t>57.605027</t>
  </si>
  <si>
    <t>64.384981</t>
  </si>
  <si>
    <t>ИП Зырянов К.С м-н Матрешка</t>
  </si>
  <si>
    <t>3.124.170</t>
  </si>
  <si>
    <t>55</t>
  </si>
  <si>
    <t>57.675752</t>
  </si>
  <si>
    <t>64.311101</t>
  </si>
  <si>
    <t>3.124.171</t>
  </si>
  <si>
    <t>57.671603</t>
  </si>
  <si>
    <t>64.,33773</t>
  </si>
  <si>
    <t>ул. Октябрьская 14 (с № 1по № 29)</t>
  </si>
  <si>
    <t>3.124.172</t>
  </si>
  <si>
    <t>с. Тимофеево</t>
  </si>
  <si>
    <t>57.553892</t>
  </si>
  <si>
    <t>64.507075</t>
  </si>
  <si>
    <t>ул. Ленина 5 (с № 1 по № 16)</t>
  </si>
  <si>
    <t>3.124.173</t>
  </si>
  <si>
    <t>19</t>
  </si>
  <si>
    <t>57.551860</t>
  </si>
  <si>
    <t>64.509301</t>
  </si>
  <si>
    <t>ул. Ленина 19 (с № 16 по № 28; ул. Подгорная с № 1 по № 10)</t>
  </si>
  <si>
    <t>3.124.174</t>
  </si>
  <si>
    <t>д. Маркова</t>
  </si>
  <si>
    <t>7а</t>
  </si>
  <si>
    <t>57.563076</t>
  </si>
  <si>
    <t>64.467170</t>
  </si>
  <si>
    <t>д. Маркова 7а (1,2,3,4,5,24,22,23,7а,7,8,20,21)</t>
  </si>
  <si>
    <t>3.124.175</t>
  </si>
  <si>
    <t>д. Красный Яр</t>
  </si>
  <si>
    <t>77</t>
  </si>
  <si>
    <t>57.282328</t>
  </si>
  <si>
    <t>64.495701</t>
  </si>
  <si>
    <t>д. Красный Яр 77 (№№ 83,81,77,57,59, 56,81,56а,76)</t>
  </si>
  <si>
    <t>3.124.176</t>
  </si>
  <si>
    <t>57.582253</t>
  </si>
  <si>
    <t>64.491263</t>
  </si>
  <si>
    <t>д. Красный Яр 77 (№№ 5,6,7,8,9,10,12,13,15,9,11,17,18,21,23,25,26,16,18,20,22,24)</t>
  </si>
  <si>
    <t>3.124.177</t>
  </si>
  <si>
    <t>57.586331</t>
  </si>
  <si>
    <t>64.495073</t>
  </si>
  <si>
    <t>д. Красный Яр 27 (№№ 28,32,29,51,49,48,23,25,26,22,24,80)</t>
  </si>
  <si>
    <t>3.124.178</t>
  </si>
  <si>
    <t>92</t>
  </si>
  <si>
    <t>57.580893</t>
  </si>
  <si>
    <t>64.489066</t>
  </si>
  <si>
    <t>д. Красный Яр 92 (№№ 93,92,94,84,1,3)</t>
  </si>
  <si>
    <t>3.124.179</t>
  </si>
  <si>
    <t>57.582939</t>
  </si>
  <si>
    <t>64.497797</t>
  </si>
  <si>
    <t>д. Красный Яр 55 (№№ 56,55,54,53,52,48,47,60,61,62,63,64,65,66)</t>
  </si>
  <si>
    <t>3.124.180</t>
  </si>
  <si>
    <t>ул. Мира</t>
  </si>
  <si>
    <t>57.552927</t>
  </si>
  <si>
    <t>64.499889</t>
  </si>
  <si>
    <t>ул. Мира 1 (ул. Мира №№ 4,3,1; ул. Новая №№ 1,4,4а)</t>
  </si>
  <si>
    <t>3.124.181</t>
  </si>
  <si>
    <t>ул. Черемушки</t>
  </si>
  <si>
    <t>23</t>
  </si>
  <si>
    <t>57.551430</t>
  </si>
  <si>
    <t>64.508290</t>
  </si>
  <si>
    <t>ул. Черемушки 23 (с. № 10 по № 28)</t>
  </si>
  <si>
    <t>3.124.182</t>
  </si>
  <si>
    <t>57.554071</t>
  </si>
  <si>
    <t>64.501881</t>
  </si>
  <si>
    <t>ул. Черемушки 5 (с. № 1 по № 10)</t>
  </si>
  <si>
    <t>3.124.183</t>
  </si>
  <si>
    <t>57.552357</t>
  </si>
  <si>
    <t>64.504380</t>
  </si>
  <si>
    <t>ул. Новая 8 ( улю Новая с № 1 по №8; ул. Свободы с № 1 по № 4)</t>
  </si>
  <si>
    <t>3.124.184</t>
  </si>
  <si>
    <t>ул. Советская</t>
  </si>
  <si>
    <t>57.556469</t>
  </si>
  <si>
    <t>64.501798</t>
  </si>
  <si>
    <t>ул. Советская 5 (ул. Советская с № 1 по № 19; ул. Гагарина с № 1 по № 7)</t>
  </si>
  <si>
    <t>3.124.185</t>
  </si>
  <si>
    <t>57.371838</t>
  </si>
  <si>
    <t>64.778703</t>
  </si>
  <si>
    <t>ул. Таганская (с №1 по № 20)</t>
  </si>
  <si>
    <t>3.124.186</t>
  </si>
  <si>
    <t>57.372448</t>
  </si>
  <si>
    <t>64.775143</t>
  </si>
  <si>
    <t>ул. Таганская (с №1 по № 8; рер. Озерный с №1 по № 5)</t>
  </si>
  <si>
    <t>3.124.187</t>
  </si>
  <si>
    <t>57.586995</t>
  </si>
  <si>
    <t>64.498724</t>
  </si>
  <si>
    <t>у дома 38 (№№41,40,39,38,37)</t>
  </si>
  <si>
    <t>3.124.188</t>
  </si>
  <si>
    <t xml:space="preserve">Детгва </t>
  </si>
  <si>
    <t>57.620529</t>
  </si>
  <si>
    <t>64.374399</t>
  </si>
  <si>
    <t>Дегтева 1А (№№ 1А,1Б,8,13,6а,6,4,2б,2а,3,5)</t>
  </si>
  <si>
    <t>3.124.189</t>
  </si>
  <si>
    <t>57.529047</t>
  </si>
  <si>
    <t>64.190072</t>
  </si>
  <si>
    <t>ул.Озерная №№2,4,3,2,1,36,34,30,28,25а,25,23.19                ул. Советская №№28,26,33,31,22</t>
  </si>
  <si>
    <t>3.124.190</t>
  </si>
  <si>
    <t xml:space="preserve">Ветеранов </t>
  </si>
  <si>
    <t>62</t>
  </si>
  <si>
    <t>57.530448</t>
  </si>
  <si>
    <t>64.190430</t>
  </si>
  <si>
    <t>ул. Ветеранов №№ 71,69,67,65,68,66,64,61,59,57,53,51,56,58,62</t>
  </si>
  <si>
    <t>3.124.191</t>
  </si>
  <si>
    <t>57.531539</t>
  </si>
  <si>
    <t>64.191120</t>
  </si>
  <si>
    <t>ул. Восточная 6 (ул. Восточная с № 1 по № 15; ул. Ветеранов №№ 26,27,25,32,30,28,26,21)</t>
  </si>
  <si>
    <t>3.124.192</t>
  </si>
  <si>
    <t>57.756272</t>
  </si>
  <si>
    <t>64.230958</t>
  </si>
  <si>
    <t>ул. Луговая №№5,6,3,1,2; ул. Первомайская с №1 по № 9</t>
  </si>
  <si>
    <t>3.124.193</t>
  </si>
  <si>
    <t>57.392213</t>
  </si>
  <si>
    <t>64.740651</t>
  </si>
  <si>
    <t>ул. Молодежная 1 с №1 по №16; ул. Победы с №6 по №16</t>
  </si>
  <si>
    <t>3.124.194</t>
  </si>
  <si>
    <t>38г</t>
  </si>
  <si>
    <t>57.382071</t>
  </si>
  <si>
    <t>64.743889</t>
  </si>
  <si>
    <t xml:space="preserve">ул. Декабристов 38г с № 24 по № 41 </t>
  </si>
  <si>
    <t>3.124.195</t>
  </si>
  <si>
    <t>22</t>
  </si>
  <si>
    <t>57.379759</t>
  </si>
  <si>
    <t>64.745863</t>
  </si>
  <si>
    <t>ул. Декабристов 22 с№ 1 по № 29; ул. Маркова с № 1 по № 9</t>
  </si>
  <si>
    <t>3.124.196</t>
  </si>
  <si>
    <t>12</t>
  </si>
  <si>
    <t>57.378145</t>
  </si>
  <si>
    <t>64.744847</t>
  </si>
  <si>
    <t>3.124.197</t>
  </si>
  <si>
    <t>д. Елкина</t>
  </si>
  <si>
    <t>Есенина</t>
  </si>
  <si>
    <t>57.422689</t>
  </si>
  <si>
    <t>64.709051</t>
  </si>
  <si>
    <t>ул. Есенина 23 с № 10 по № 40</t>
  </si>
  <si>
    <t>3.124.198</t>
  </si>
  <si>
    <t>57.419109</t>
  </si>
  <si>
    <t>64.709020</t>
  </si>
  <si>
    <t xml:space="preserve">ул. Есенина 1 с № 1 по № 23 </t>
  </si>
  <si>
    <t>3.124.199</t>
  </si>
  <si>
    <t>д. Голышева</t>
  </si>
  <si>
    <t>57.444278</t>
  </si>
  <si>
    <t>64.665659</t>
  </si>
  <si>
    <t>ул. Береговая 5 с № 1 по № 18</t>
  </si>
  <si>
    <t>3.124.200</t>
  </si>
  <si>
    <t>57.443055</t>
  </si>
  <si>
    <t>64.660425</t>
  </si>
  <si>
    <t>ул. Береговая 23 с № 14 по № 35</t>
  </si>
  <si>
    <t>3.124.201</t>
  </si>
  <si>
    <t>д. Ивановка</t>
  </si>
  <si>
    <t>57.541141</t>
  </si>
  <si>
    <t>64.300052</t>
  </si>
  <si>
    <t>ул. Молодежная 12 с № 1 по № 13</t>
  </si>
  <si>
    <t>3.124.202</t>
  </si>
  <si>
    <t>Лушникова</t>
  </si>
  <si>
    <t>57.536949</t>
  </si>
  <si>
    <t>64.305095</t>
  </si>
  <si>
    <t>ул. Лушникова 42 с № 17 по № 25; с № 32 по № 56</t>
  </si>
  <si>
    <t>3.124.203</t>
  </si>
  <si>
    <t>26</t>
  </si>
  <si>
    <t>57.516759</t>
  </si>
  <si>
    <t>64.319938</t>
  </si>
  <si>
    <t>ул. Лушникова 26 с № 13 по № 28</t>
  </si>
  <si>
    <t>3.124.204</t>
  </si>
  <si>
    <t>Комсомольская</t>
  </si>
  <si>
    <t>57.516613</t>
  </si>
  <si>
    <t>64.324136</t>
  </si>
  <si>
    <t>ул. Комсомольская 17 с № 1 по № 17; ул. Октябрьская с № с28 по № 35</t>
  </si>
  <si>
    <t>3.124.205</t>
  </si>
  <si>
    <t>пер. Советский</t>
  </si>
  <si>
    <t>57.512803</t>
  </si>
  <si>
    <t>64.323525</t>
  </si>
  <si>
    <t>3.124.206</t>
  </si>
  <si>
    <t>5/2</t>
  </si>
  <si>
    <t>57.511516</t>
  </si>
  <si>
    <t>64.326812</t>
  </si>
  <si>
    <t>ул. Лушникова 5/2 с № 1 по № 13; ул. Михайлова с № 5 по 18</t>
  </si>
  <si>
    <t>3.124.207</t>
  </si>
  <si>
    <t>57.515739</t>
  </si>
  <si>
    <t>64.318098</t>
  </si>
  <si>
    <t>ул. Ленина 4 с № 1б по № 17</t>
  </si>
  <si>
    <t>3.124.208</t>
  </si>
  <si>
    <t>ул. Октябрьская 19 с № 1 по № 33</t>
  </si>
  <si>
    <t>3.124.209</t>
  </si>
  <si>
    <t>57.508472</t>
  </si>
  <si>
    <t>64.339151</t>
  </si>
  <si>
    <t>ул. Молодежная 7 с № 1 по № 7; ул. Ленина с № 58 по № 72</t>
  </si>
  <si>
    <t>3.124.210</t>
  </si>
  <si>
    <t>24</t>
  </si>
  <si>
    <t>57.514018</t>
  </si>
  <si>
    <t>64.326146</t>
  </si>
  <si>
    <t>ул. Ленина 24 №№ 26,28,30,36; ул. Юбилейная 4,6,3,8</t>
  </si>
  <si>
    <t>3.124.211</t>
  </si>
  <si>
    <t>пер. Свободы</t>
  </si>
  <si>
    <t>4-1</t>
  </si>
  <si>
    <t>57.510128</t>
  </si>
  <si>
    <t>64.335407</t>
  </si>
  <si>
    <t>3.124.212</t>
  </si>
  <si>
    <t>6651002947</t>
  </si>
  <si>
    <t>Свердловская область, Слободо-Туринский район, село Туринская Слобода ул. Ленина, д. 85</t>
  </si>
  <si>
    <t>85</t>
  </si>
  <si>
    <t>57.605681</t>
  </si>
  <si>
    <t>64.387993</t>
  </si>
  <si>
    <t>66:24:2001006:75</t>
  </si>
  <si>
    <t>3.124.213</t>
  </si>
  <si>
    <t>МАДОУ Слободо-Туринский детский сад "Родничок"</t>
  </si>
  <si>
    <t>Свердловская область, Слободо-Туринский район, село Туринская Слобода ул. Ленина, д. 30</t>
  </si>
  <si>
    <t>57.610609</t>
  </si>
  <si>
    <t>64.390500</t>
  </si>
  <si>
    <t>3.124.214</t>
  </si>
  <si>
    <t>57.756198</t>
  </si>
  <si>
    <t>64.204097</t>
  </si>
  <si>
    <t>ул. Новая с №1 по № 6</t>
  </si>
  <si>
    <t>3.124.215</t>
  </si>
  <si>
    <t>с. Пушкарева</t>
  </si>
  <si>
    <t>Зеленая</t>
  </si>
  <si>
    <t>57.777425</t>
  </si>
  <si>
    <t>64.000683</t>
  </si>
  <si>
    <t>ул. Зеленана с № 1 по №15,  ул. 45 лет Победы с № 73 по №83</t>
  </si>
  <si>
    <t>3.124.216</t>
  </si>
  <si>
    <t>15а</t>
  </si>
  <si>
    <t>57.755143</t>
  </si>
  <si>
    <t>64.224927</t>
  </si>
  <si>
    <t>ул. Октябрьская с № 9 по № 29</t>
  </si>
  <si>
    <t>3.124.217</t>
  </si>
  <si>
    <t>д. Томилова</t>
  </si>
  <si>
    <t>57.760292</t>
  </si>
  <si>
    <t>64.169278</t>
  </si>
  <si>
    <t>ул. Береговая с № 1 по № 19</t>
  </si>
  <si>
    <t>3.124.218</t>
  </si>
  <si>
    <t>д. Андронова</t>
  </si>
  <si>
    <t>57.732720</t>
  </si>
  <si>
    <t>64.279829</t>
  </si>
  <si>
    <t>ул. Центральная с № 15 по № 43</t>
  </si>
  <si>
    <t>3.124.219</t>
  </si>
  <si>
    <t>57.728046</t>
  </si>
  <si>
    <t>64.282802</t>
  </si>
  <si>
    <t>Ул. Центральная с № 43 по № 62</t>
  </si>
  <si>
    <t>3.124.220</t>
  </si>
  <si>
    <t>Садовая</t>
  </si>
  <si>
    <t>57.472051</t>
  </si>
  <si>
    <t>64.528410</t>
  </si>
  <si>
    <t>ул. Садовая  с № 1 по № 12</t>
  </si>
  <si>
    <t>3.124.221</t>
  </si>
  <si>
    <t>57.479786</t>
  </si>
  <si>
    <t>64.517484</t>
  </si>
  <si>
    <t>ул. Новая с №1 по № 20</t>
  </si>
  <si>
    <t>3.124.222</t>
  </si>
  <si>
    <t>57.472887</t>
  </si>
  <si>
    <t>64.527163</t>
  </si>
  <si>
    <t>ул. Школьная с № 1 по № 15</t>
  </si>
  <si>
    <t>3.124.223</t>
  </si>
  <si>
    <t>57.469538</t>
  </si>
  <si>
    <t>64.528953</t>
  </si>
  <si>
    <t xml:space="preserve">ул. Колхозная с №1 по № 13 </t>
  </si>
  <si>
    <t>3.124.224</t>
  </si>
  <si>
    <t>57.476745</t>
  </si>
  <si>
    <t>64.523801</t>
  </si>
  <si>
    <t>ул. Шанаурина с № 31 по № 47</t>
  </si>
  <si>
    <t>3.124.225</t>
  </si>
  <si>
    <t>57.471150</t>
  </si>
  <si>
    <t>64.529604</t>
  </si>
  <si>
    <t>ул. Шанаурина с № 1 по № 18</t>
  </si>
  <si>
    <t>3.124.226</t>
  </si>
  <si>
    <t>57.412630</t>
  </si>
  <si>
    <t>64.293942</t>
  </si>
  <si>
    <t>с № 25 по № 46</t>
  </si>
  <si>
    <t xml:space="preserve"> </t>
  </si>
  <si>
    <t>д. Замотаева</t>
  </si>
  <si>
    <t>57.439593</t>
  </si>
  <si>
    <t>64.3299852</t>
  </si>
  <si>
    <t xml:space="preserve"> с № 1 по № 28</t>
  </si>
  <si>
    <t>3.124.228</t>
  </si>
  <si>
    <t>57.441721</t>
  </si>
  <si>
    <t>64.410006</t>
  </si>
  <si>
    <t>с № 1 по № 25</t>
  </si>
  <si>
    <t>3.124.229</t>
  </si>
  <si>
    <t>665100771836</t>
  </si>
  <si>
    <t xml:space="preserve">пер. 3-й Северный </t>
  </si>
  <si>
    <t>28а</t>
  </si>
  <si>
    <t>57.626224</t>
  </si>
  <si>
    <t>3.124.230</t>
  </si>
  <si>
    <t>ул. Заречная</t>
  </si>
  <si>
    <t>22.622775</t>
  </si>
  <si>
    <t>64.379334</t>
  </si>
  <si>
    <t>с № 4 по № 22</t>
  </si>
  <si>
    <t>3.124.231</t>
  </si>
  <si>
    <t>57.605712</t>
  </si>
  <si>
    <t>64.383812</t>
  </si>
  <si>
    <t>3.124.232</t>
  </si>
  <si>
    <t>ул. Парковая</t>
  </si>
  <si>
    <t>57.616985</t>
  </si>
  <si>
    <t>64.384537</t>
  </si>
  <si>
    <t>с № 12 по № 23</t>
  </si>
  <si>
    <t>3.124.233</t>
  </si>
  <si>
    <t>57.613135</t>
  </si>
  <si>
    <t>64.395899</t>
  </si>
  <si>
    <t>с № 1 по №14</t>
  </si>
  <si>
    <t>3.124.234</t>
  </si>
  <si>
    <t>ул. Лушникова</t>
  </si>
  <si>
    <t>57.539372</t>
  </si>
  <si>
    <t>64.299166</t>
  </si>
  <si>
    <t>3.124.235</t>
  </si>
  <si>
    <t>665101267614</t>
  </si>
  <si>
    <t>ИП Захаров А.А.</t>
  </si>
  <si>
    <t>Свердловская область, Слободо-Туринский район, д. Красный Яр</t>
  </si>
  <si>
    <t>57.5849</t>
  </si>
  <si>
    <t>64.4974</t>
  </si>
  <si>
    <t>Магазин "Продукты"</t>
  </si>
  <si>
    <t>3.124.236</t>
  </si>
  <si>
    <t>д. Барбашина</t>
  </si>
  <si>
    <t>57.784670</t>
  </si>
  <si>
    <t>64.152392</t>
  </si>
  <si>
    <t>№ 1по № 18;                                                                                                    № 55 по № 60</t>
  </si>
  <si>
    <t>3.124.237</t>
  </si>
  <si>
    <t>57.785946</t>
  </si>
  <si>
    <t>64.159608</t>
  </si>
  <si>
    <t>№62-№66; № 41-№50</t>
  </si>
  <si>
    <t>3.124.238</t>
  </si>
  <si>
    <t>57.784851</t>
  </si>
  <si>
    <t>64.165895</t>
  </si>
  <si>
    <t>№17- № 30</t>
  </si>
  <si>
    <t>3.124.239</t>
  </si>
  <si>
    <t>д. Куминовское</t>
  </si>
  <si>
    <t>Мира</t>
  </si>
  <si>
    <t>57.792446</t>
  </si>
  <si>
    <t>64.111983</t>
  </si>
  <si>
    <t>ул. Мира  №1-№6;                      ул. Победы № 1- №10;                 ул. Октябрьская № 1-№10</t>
  </si>
  <si>
    <t>3.124.240</t>
  </si>
  <si>
    <t>Коммунаров</t>
  </si>
  <si>
    <t>57.792139</t>
  </si>
  <si>
    <t>64.100948</t>
  </si>
  <si>
    <t>ул. Молодежная № 1- №8; ул. Коммунаров №1 -№ 10: ул. Советская № 26-№ 42</t>
  </si>
  <si>
    <t>3.124.241</t>
  </si>
  <si>
    <t>57.791007</t>
  </si>
  <si>
    <t>64.106716</t>
  </si>
  <si>
    <t>ул. Береговая №1- № 10;             ул. Советская № 19-№ 27</t>
  </si>
  <si>
    <t>3.124.242</t>
  </si>
  <si>
    <t>ИП Казакова Л.А</t>
  </si>
  <si>
    <t>Свердловская область, Слободо-Туринский район, село Ницинское, ул. Озерная,25а</t>
  </si>
  <si>
    <t>25а</t>
  </si>
  <si>
    <t>57.529090</t>
  </si>
  <si>
    <t>64.186618</t>
  </si>
  <si>
    <t>3.124.243</t>
  </si>
  <si>
    <t>д. Макуй</t>
  </si>
  <si>
    <t>Заложная</t>
  </si>
  <si>
    <t>57.795122</t>
  </si>
  <si>
    <t>64.267799</t>
  </si>
  <si>
    <t>ул. Заложная с №1 по№ 29; Центральный переулок с №1 по № 5</t>
  </si>
  <si>
    <t>3.124.244</t>
  </si>
  <si>
    <t>ул. Центральная</t>
  </si>
  <si>
    <t>57.799044</t>
  </si>
  <si>
    <t>64.266367</t>
  </si>
  <si>
    <t>ул. Центральная с № 13 по № 30</t>
  </si>
  <si>
    <t>3.124.245</t>
  </si>
  <si>
    <t>66</t>
  </si>
  <si>
    <t>57.410510</t>
  </si>
  <si>
    <t>64.293798</t>
  </si>
  <si>
    <t>с №61 по №75</t>
  </si>
  <si>
    <t>3.124.246</t>
  </si>
  <si>
    <t>д. Зуева</t>
  </si>
  <si>
    <t>57.430396</t>
  </si>
  <si>
    <t>64.357817</t>
  </si>
  <si>
    <t>с № 19 по № 33</t>
  </si>
  <si>
    <t>3.124.247</t>
  </si>
  <si>
    <t>57.429496</t>
  </si>
  <si>
    <t>64.355320</t>
  </si>
  <si>
    <t>с № 1 по № 23</t>
  </si>
  <si>
    <t>3.124.248</t>
  </si>
  <si>
    <t>57.439281</t>
  </si>
  <si>
    <t>64.332785</t>
  </si>
  <si>
    <t>с № 1 по № 16,30</t>
  </si>
  <si>
    <t>3.124.249</t>
  </si>
  <si>
    <t>57.446517</t>
  </si>
  <si>
    <t>64.415075</t>
  </si>
  <si>
    <t>с № 42 по № 65</t>
  </si>
  <si>
    <t>3.124.250</t>
  </si>
  <si>
    <t>д. Калугина</t>
  </si>
  <si>
    <t>Кутузова</t>
  </si>
  <si>
    <t>57.436465</t>
  </si>
  <si>
    <t>64.566196</t>
  </si>
  <si>
    <t>с № 13 по № 41</t>
  </si>
  <si>
    <t>3.124.251</t>
  </si>
  <si>
    <t>57.444510</t>
  </si>
  <si>
    <t>64.661523</t>
  </si>
  <si>
    <t>ул. Береговая с № 17 по № 42</t>
  </si>
  <si>
    <t>3.124.252</t>
  </si>
  <si>
    <t>Юбилейная</t>
  </si>
  <si>
    <t>57.512926</t>
  </si>
  <si>
    <t>64.329989</t>
  </si>
  <si>
    <t>ул. Юбилейная  с № 1 по № 24</t>
  </si>
  <si>
    <t>3.124.253</t>
  </si>
  <si>
    <t>3.124.254</t>
  </si>
  <si>
    <t>3.124.255</t>
  </si>
  <si>
    <t>3.124.256</t>
  </si>
  <si>
    <t>3.124.257</t>
  </si>
  <si>
    <t>3.124.258</t>
  </si>
  <si>
    <t xml:space="preserve">Свердловская область, Слободо-Туринский район, село Туринская Слобода ул. Северная,8а ; ул. Советская, 103а (м-н Алина, Нужная штучка, Строительный) </t>
  </si>
  <si>
    <t xml:space="preserve">ул. Ленина 87 ( ул. Ленина с № 70 по № 74); ул. . Колхозная 2 </t>
  </si>
  <si>
    <t>пер. 2-й Первомайский 4 (ул. Свободы №№ 20, 20а; пер. 2-й Первомайский №№ 1,4,8,10,6; ул. Первомайская с № 41 по № 50)</t>
  </si>
  <si>
    <t>ул. Советская, 35 ( ул. Советская № 16 по № 45; ул. Набережная №№ 4, 5, 7, 11)</t>
  </si>
  <si>
    <t>с. Бобровское</t>
  </si>
  <si>
    <t>ул. Бобровская 1 (ул. Бобровская с № 1 по № 6, с № 77 по № 79, с №80 по №85)</t>
  </si>
  <si>
    <t>ул. Советская 17 (ул. Советская с № 11 по № 25; ул. Восточная 4,1)</t>
  </si>
  <si>
    <t>ул. Советская 67 (ул. Советская с № 54 по № 67; ул. Ветеранов  79; ул. Первомайская 31,29)</t>
  </si>
  <si>
    <t>ул. Школьная 2 (ул. Школьная  № 2 ; ул. Советская № 24,31; ул. Первомайская № 3,11,30-8,4,2,; ул. Озерная № 30)</t>
  </si>
  <si>
    <t>ул. Гагарина 56 ( ул. Гагарина № 55,56,60,58,59; ул. 2-й Первомайский 14,14а; ул. Южная 30а,63а))</t>
  </si>
  <si>
    <t>продовольственные и промышленные товары</t>
  </si>
  <si>
    <t>ул. Октябрьская 55 (ул. Октябрьская № 37,30,39,43,32,45,47,34,53,51,55,36,38,40; Зеленый переулок с № 1 по № 14)</t>
  </si>
  <si>
    <t>ул. Декабристов 12 с № 1 по № 22</t>
  </si>
  <si>
    <t>пер Советский 7 с № 1 по № 13; ул. Михайлова №№1,1а,3,10,13</t>
  </si>
  <si>
    <t>пер. Свободы 4-1 с № 1 по № 10; ул. Ленина с № 43 по № 58</t>
  </si>
  <si>
    <t>Продовольственный магазин</t>
  </si>
  <si>
    <t>Устюгов Андрей Владимирович</t>
  </si>
  <si>
    <t>кафе, рестораны, бары, закусочные, столовые</t>
  </si>
  <si>
    <t>ул. Советска 10 (ул. Советская с № 1 по № 15; ул. Северная  с № 1 по № 8; 1й Северный № 5,3,1)</t>
  </si>
  <si>
    <t>ул. Бобровская 25 (ул. Бобровская с № 1 по № 75)</t>
  </si>
  <si>
    <t>П. Морозова 5 ( ул. П. Морозова с № 6 по № 8; ул. Заводская с № 13 по № 19)</t>
  </si>
  <si>
    <t>П. Морозова 2 ( ул. П. Морозова с № 1 по № 6)</t>
  </si>
  <si>
    <t>Северная 6 ( ул. Северная  с № 1 по № 16)</t>
  </si>
  <si>
    <t>Береговая 35 (пул. Береговая с № 20 по № 40)</t>
  </si>
  <si>
    <t>Береговая  (ул. Береговая № 1 по № 20)</t>
  </si>
  <si>
    <t xml:space="preserve">Набережная 14 ( ул. Набережная № 3,1,20,2,18,16,14,12,11,15; ул. Центральная № 5,3) </t>
  </si>
  <si>
    <t>пер. Школьный (пер. Школьный №№ 1 по № 4; ул. Школьная №№1 по №5)</t>
  </si>
  <si>
    <t>с. Пушкарево</t>
  </si>
  <si>
    <t xml:space="preserve"> с. Пушкарево</t>
  </si>
  <si>
    <t>Свердловская область, Слободо-Туринский район, село Туринская Слобода ул. Ленина, д. 60 кв. 2</t>
  </si>
</sst>
</file>

<file path=xl/styles.xml><?xml version="1.0" encoding="utf-8"?>
<styleSheet xmlns="http://schemas.openxmlformats.org/spreadsheetml/2006/main">
  <fonts count="5">
    <font>
      <sz val="11"/>
      <color rgb="FF000000"/>
      <name val="Calibri"/>
      <family val="2"/>
      <charset val="204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B7DEE8"/>
        <bgColor rgb="FF93CDDD"/>
      </patternFill>
    </fill>
    <fill>
      <patternFill patternType="solid">
        <fgColor rgb="FF92D050"/>
        <bgColor rgb="FFA6A6A6"/>
      </patternFill>
    </fill>
    <fill>
      <patternFill patternType="solid">
        <fgColor rgb="FFA6A6A6"/>
        <bgColor rgb="FFC0C0C0"/>
      </patternFill>
    </fill>
    <fill>
      <patternFill patternType="solid">
        <fgColor rgb="FFFFFF00"/>
        <bgColor rgb="FFFFFF00"/>
      </patternFill>
    </fill>
    <fill>
      <patternFill patternType="solid">
        <fgColor rgb="FFFFFFFF"/>
        <bgColor rgb="FFFFFFCC"/>
      </patternFill>
    </fill>
    <fill>
      <patternFill patternType="solid">
        <fgColor rgb="FF93CDDD"/>
        <bgColor rgb="FFB7DEE8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2">
    <xf numFmtId="0" fontId="0" fillId="0" borderId="0" xfId="0"/>
    <xf numFmtId="1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49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/>
    </xf>
    <xf numFmtId="49" fontId="1" fillId="0" borderId="1" xfId="0" applyNumberFormat="1" applyFont="1" applyBorder="1" applyAlignment="1">
      <alignment horizontal="center" vertical="top"/>
    </xf>
    <xf numFmtId="1" fontId="1" fillId="0" borderId="1" xfId="0" applyNumberFormat="1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vertical="top"/>
    </xf>
    <xf numFmtId="0" fontId="1" fillId="0" borderId="1" xfId="0" applyFont="1" applyBorder="1"/>
    <xf numFmtId="0" fontId="1" fillId="0" borderId="1" xfId="0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top" wrapText="1"/>
    </xf>
    <xf numFmtId="49" fontId="1" fillId="2" borderId="1" xfId="0" applyNumberFormat="1" applyFont="1" applyFill="1" applyBorder="1" applyAlignment="1">
      <alignment horizontal="center" vertical="top"/>
    </xf>
    <xf numFmtId="1" fontId="1" fillId="2" borderId="1" xfId="0" applyNumberFormat="1" applyFont="1" applyFill="1" applyBorder="1" applyAlignment="1">
      <alignment horizontal="center" vertical="top" wrapText="1"/>
    </xf>
    <xf numFmtId="1" fontId="1" fillId="2" borderId="1" xfId="0" applyNumberFormat="1" applyFont="1" applyFill="1" applyBorder="1" applyAlignment="1">
      <alignment horizontal="center" vertical="top"/>
    </xf>
    <xf numFmtId="49" fontId="1" fillId="2" borderId="1" xfId="0" applyNumberFormat="1" applyFont="1" applyFill="1" applyBorder="1" applyAlignment="1">
      <alignment horizontal="center" vertical="top" wrapText="1"/>
    </xf>
    <xf numFmtId="49" fontId="1" fillId="2" borderId="1" xfId="0" applyNumberFormat="1" applyFont="1" applyFill="1" applyBorder="1" applyAlignment="1">
      <alignment vertical="top"/>
    </xf>
    <xf numFmtId="49" fontId="1" fillId="2" borderId="1" xfId="0" applyNumberFormat="1" applyFont="1" applyFill="1" applyBorder="1"/>
    <xf numFmtId="49" fontId="1" fillId="2" borderId="1" xfId="0" applyNumberFormat="1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vertical="top"/>
    </xf>
    <xf numFmtId="0" fontId="1" fillId="2" borderId="1" xfId="0" applyFont="1" applyFill="1" applyBorder="1"/>
    <xf numFmtId="49" fontId="1" fillId="0" borderId="1" xfId="0" applyNumberFormat="1" applyFont="1" applyBorder="1" applyAlignment="1">
      <alignment vertical="top" wrapText="1"/>
    </xf>
    <xf numFmtId="49" fontId="1" fillId="3" borderId="1" xfId="0" applyNumberFormat="1" applyFont="1" applyFill="1" applyBorder="1" applyAlignment="1">
      <alignment horizontal="center" vertical="top"/>
    </xf>
    <xf numFmtId="1" fontId="1" fillId="3" borderId="1" xfId="0" applyNumberFormat="1" applyFont="1" applyFill="1" applyBorder="1" applyAlignment="1">
      <alignment horizontal="center" vertical="top"/>
    </xf>
    <xf numFmtId="0" fontId="1" fillId="3" borderId="1" xfId="0" applyFont="1" applyFill="1" applyBorder="1" applyAlignment="1">
      <alignment horizontal="center" vertical="top" wrapText="1"/>
    </xf>
    <xf numFmtId="49" fontId="1" fillId="3" borderId="1" xfId="0" applyNumberFormat="1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 vertical="top"/>
    </xf>
    <xf numFmtId="49" fontId="1" fillId="3" borderId="1" xfId="0" applyNumberFormat="1" applyFont="1" applyFill="1" applyBorder="1" applyAlignment="1">
      <alignment vertical="top"/>
    </xf>
    <xf numFmtId="0" fontId="1" fillId="3" borderId="1" xfId="0" applyFont="1" applyFill="1" applyBorder="1"/>
    <xf numFmtId="49" fontId="1" fillId="3" borderId="1" xfId="0" applyNumberFormat="1" applyFont="1" applyFill="1" applyBorder="1" applyAlignment="1">
      <alignment vertical="top" wrapText="1"/>
    </xf>
    <xf numFmtId="0" fontId="1" fillId="3" borderId="1" xfId="0" applyFont="1" applyFill="1" applyBorder="1" applyAlignment="1">
      <alignment vertical="top"/>
    </xf>
    <xf numFmtId="49" fontId="1" fillId="0" borderId="1" xfId="0" applyNumberFormat="1" applyFont="1" applyBorder="1" applyAlignment="1">
      <alignment vertical="top"/>
    </xf>
    <xf numFmtId="1" fontId="3" fillId="2" borderId="0" xfId="0" applyNumberFormat="1" applyFont="1" applyFill="1" applyAlignment="1">
      <alignment horizontal="center" vertical="top"/>
    </xf>
    <xf numFmtId="0" fontId="1" fillId="2" borderId="0" xfId="0" applyFont="1" applyFill="1" applyAlignment="1">
      <alignment horizontal="center" vertical="top"/>
    </xf>
    <xf numFmtId="0" fontId="2" fillId="2" borderId="2" xfId="0" applyFont="1" applyFill="1" applyBorder="1" applyAlignment="1">
      <alignment horizontal="center" vertical="top"/>
    </xf>
    <xf numFmtId="0" fontId="2" fillId="2" borderId="3" xfId="0" applyFont="1" applyFill="1" applyBorder="1" applyAlignment="1">
      <alignment horizontal="center" vertical="top"/>
    </xf>
    <xf numFmtId="0" fontId="2" fillId="3" borderId="2" xfId="0" applyFont="1" applyFill="1" applyBorder="1" applyAlignment="1">
      <alignment horizontal="center" vertical="top"/>
    </xf>
    <xf numFmtId="49" fontId="2" fillId="3" borderId="3" xfId="0" applyNumberFormat="1" applyFont="1" applyFill="1" applyBorder="1" applyAlignment="1">
      <alignment horizontal="center" vertical="top"/>
    </xf>
    <xf numFmtId="0" fontId="2" fillId="3" borderId="3" xfId="0" applyFont="1" applyFill="1" applyBorder="1" applyAlignment="1">
      <alignment horizontal="center" vertical="top"/>
    </xf>
    <xf numFmtId="1" fontId="1" fillId="3" borderId="1" xfId="0" applyNumberFormat="1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 vertical="top" wrapText="1"/>
    </xf>
    <xf numFmtId="0" fontId="2" fillId="3" borderId="4" xfId="0" applyFont="1" applyFill="1" applyBorder="1" applyAlignment="1">
      <alignment horizontal="center" vertical="top"/>
    </xf>
    <xf numFmtId="49" fontId="2" fillId="3" borderId="5" xfId="0" applyNumberFormat="1" applyFont="1" applyFill="1" applyBorder="1" applyAlignment="1">
      <alignment horizontal="center" vertical="top"/>
    </xf>
    <xf numFmtId="0" fontId="2" fillId="3" borderId="5" xfId="0" applyFont="1" applyFill="1" applyBorder="1" applyAlignment="1">
      <alignment horizontal="center" vertical="top"/>
    </xf>
    <xf numFmtId="0" fontId="2" fillId="3" borderId="4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top"/>
    </xf>
    <xf numFmtId="49" fontId="2" fillId="2" borderId="5" xfId="0" applyNumberFormat="1" applyFont="1" applyFill="1" applyBorder="1" applyAlignment="1">
      <alignment horizontal="center" vertical="top"/>
    </xf>
    <xf numFmtId="0" fontId="2" fillId="2" borderId="5" xfId="0" applyFont="1" applyFill="1" applyBorder="1" applyAlignment="1">
      <alignment horizontal="center" vertical="top"/>
    </xf>
    <xf numFmtId="0" fontId="2" fillId="2" borderId="4" xfId="0" applyFont="1" applyFill="1" applyBorder="1" applyAlignment="1">
      <alignment horizontal="center" vertical="top" wrapText="1"/>
    </xf>
    <xf numFmtId="0" fontId="4" fillId="3" borderId="6" xfId="0" applyFont="1" applyFill="1" applyBorder="1" applyAlignment="1">
      <alignment vertical="top" wrapText="1"/>
    </xf>
    <xf numFmtId="49" fontId="4" fillId="3" borderId="6" xfId="0" applyNumberFormat="1" applyFont="1" applyFill="1" applyBorder="1" applyAlignment="1">
      <alignment horizontal="center" vertical="top" wrapText="1"/>
    </xf>
    <xf numFmtId="0" fontId="4" fillId="3" borderId="4" xfId="0" applyFont="1" applyFill="1" applyBorder="1" applyAlignment="1">
      <alignment horizontal="center" vertical="top" wrapText="1"/>
    </xf>
    <xf numFmtId="0" fontId="4" fillId="3" borderId="6" xfId="0" applyFont="1" applyFill="1" applyBorder="1" applyAlignment="1">
      <alignment horizontal="center" vertical="top" wrapText="1"/>
    </xf>
    <xf numFmtId="0" fontId="4" fillId="3" borderId="7" xfId="0" applyFont="1" applyFill="1" applyBorder="1" applyAlignment="1">
      <alignment vertical="top" wrapText="1"/>
    </xf>
    <xf numFmtId="49" fontId="4" fillId="3" borderId="7" xfId="0" applyNumberFormat="1" applyFont="1" applyFill="1" applyBorder="1" applyAlignment="1">
      <alignment horizontal="center" vertical="top" wrapText="1"/>
    </xf>
    <xf numFmtId="0" fontId="4" fillId="3" borderId="8" xfId="0" applyFont="1" applyFill="1" applyBorder="1" applyAlignment="1">
      <alignment horizontal="center" vertical="top" wrapText="1"/>
    </xf>
    <xf numFmtId="0" fontId="4" fillId="3" borderId="7" xfId="0" applyFont="1" applyFill="1" applyBorder="1" applyAlignment="1">
      <alignment horizontal="center" vertical="top" wrapText="1"/>
    </xf>
    <xf numFmtId="0" fontId="4" fillId="3" borderId="4" xfId="0" applyFont="1" applyFill="1" applyBorder="1" applyAlignment="1">
      <alignment horizontal="center" vertical="top"/>
    </xf>
    <xf numFmtId="0" fontId="2" fillId="3" borderId="6" xfId="0" applyFont="1" applyFill="1" applyBorder="1" applyAlignment="1">
      <alignment horizontal="center" vertical="top" wrapText="1"/>
    </xf>
    <xf numFmtId="49" fontId="4" fillId="3" borderId="9" xfId="0" applyNumberFormat="1" applyFont="1" applyFill="1" applyBorder="1" applyAlignment="1">
      <alignment horizontal="center" vertical="top" wrapText="1"/>
    </xf>
    <xf numFmtId="0" fontId="1" fillId="3" borderId="10" xfId="0" applyFont="1" applyFill="1" applyBorder="1" applyAlignment="1">
      <alignment vertical="top"/>
    </xf>
    <xf numFmtId="0" fontId="1" fillId="3" borderId="10" xfId="0" applyFont="1" applyFill="1" applyBorder="1" applyAlignment="1">
      <alignment horizontal="center" vertical="top"/>
    </xf>
    <xf numFmtId="49" fontId="1" fillId="3" borderId="10" xfId="0" applyNumberFormat="1" applyFont="1" applyFill="1" applyBorder="1" applyAlignment="1">
      <alignment horizontal="center" vertical="top"/>
    </xf>
    <xf numFmtId="0" fontId="1" fillId="3" borderId="10" xfId="0" applyFont="1" applyFill="1" applyBorder="1" applyAlignment="1">
      <alignment horizontal="center" vertical="top" wrapText="1"/>
    </xf>
    <xf numFmtId="49" fontId="1" fillId="3" borderId="11" xfId="0" applyNumberFormat="1" applyFont="1" applyFill="1" applyBorder="1" applyAlignment="1">
      <alignment vertical="top" wrapText="1"/>
    </xf>
    <xf numFmtId="0" fontId="4" fillId="3" borderId="1" xfId="0" applyFont="1" applyFill="1" applyBorder="1" applyAlignment="1">
      <alignment vertical="top" wrapText="1"/>
    </xf>
    <xf numFmtId="49" fontId="4" fillId="3" borderId="1" xfId="0" applyNumberFormat="1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vertical="top" wrapText="1"/>
    </xf>
    <xf numFmtId="49" fontId="2" fillId="3" borderId="1" xfId="0" applyNumberFormat="1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 vertical="top" wrapText="1"/>
    </xf>
    <xf numFmtId="49" fontId="4" fillId="3" borderId="10" xfId="0" applyNumberFormat="1" applyFont="1" applyFill="1" applyBorder="1" applyAlignment="1">
      <alignment horizontal="center" vertical="top" wrapText="1"/>
    </xf>
    <xf numFmtId="0" fontId="4" fillId="3" borderId="10" xfId="0" applyFont="1" applyFill="1" applyBorder="1" applyAlignment="1">
      <alignment horizontal="center" vertical="top" wrapText="1"/>
    </xf>
    <xf numFmtId="49" fontId="1" fillId="2" borderId="11" xfId="0" applyNumberFormat="1" applyFont="1" applyFill="1" applyBorder="1" applyAlignment="1">
      <alignment vertical="top" wrapText="1"/>
    </xf>
    <xf numFmtId="49" fontId="1" fillId="0" borderId="11" xfId="0" applyNumberFormat="1" applyFont="1" applyBorder="1" applyAlignment="1">
      <alignment vertical="top" wrapText="1"/>
    </xf>
    <xf numFmtId="49" fontId="1" fillId="4" borderId="1" xfId="0" applyNumberFormat="1" applyFont="1" applyFill="1" applyBorder="1" applyAlignment="1">
      <alignment horizontal="center" vertical="top"/>
    </xf>
    <xf numFmtId="0" fontId="1" fillId="0" borderId="1" xfId="0" applyFont="1" applyBorder="1" applyAlignment="1">
      <alignment vertical="top" wrapText="1"/>
    </xf>
    <xf numFmtId="0" fontId="1" fillId="3" borderId="1" xfId="0" applyFont="1" applyFill="1" applyBorder="1" applyAlignment="1">
      <alignment vertical="top" wrapText="1"/>
    </xf>
    <xf numFmtId="49" fontId="1" fillId="5" borderId="1" xfId="0" applyNumberFormat="1" applyFont="1" applyFill="1" applyBorder="1" applyAlignment="1">
      <alignment horizontal="center" vertical="top"/>
    </xf>
    <xf numFmtId="1" fontId="1" fillId="5" borderId="1" xfId="0" applyNumberFormat="1" applyFont="1" applyFill="1" applyBorder="1" applyAlignment="1">
      <alignment horizontal="center" vertical="top"/>
    </xf>
    <xf numFmtId="0" fontId="1" fillId="5" borderId="1" xfId="0" applyFont="1" applyFill="1" applyBorder="1" applyAlignment="1">
      <alignment horizontal="center" vertical="top" wrapText="1"/>
    </xf>
    <xf numFmtId="49" fontId="1" fillId="5" borderId="1" xfId="0" applyNumberFormat="1" applyFont="1" applyFill="1" applyBorder="1" applyAlignment="1">
      <alignment horizontal="center" vertical="top" wrapText="1"/>
    </xf>
    <xf numFmtId="0" fontId="1" fillId="5" borderId="1" xfId="0" applyFont="1" applyFill="1" applyBorder="1" applyAlignment="1">
      <alignment horizontal="center" vertical="top"/>
    </xf>
    <xf numFmtId="0" fontId="1" fillId="5" borderId="1" xfId="0" applyFont="1" applyFill="1" applyBorder="1" applyAlignment="1">
      <alignment vertical="top"/>
    </xf>
    <xf numFmtId="0" fontId="1" fillId="5" borderId="1" xfId="0" applyFont="1" applyFill="1" applyBorder="1"/>
    <xf numFmtId="0" fontId="1" fillId="5" borderId="1" xfId="0" applyFont="1" applyFill="1" applyBorder="1" applyAlignment="1">
      <alignment vertical="top" wrapText="1"/>
    </xf>
    <xf numFmtId="49" fontId="1" fillId="6" borderId="1" xfId="0" applyNumberFormat="1" applyFont="1" applyFill="1" applyBorder="1" applyAlignment="1">
      <alignment horizontal="center" vertical="top"/>
    </xf>
    <xf numFmtId="49" fontId="1" fillId="7" borderId="1" xfId="0" applyNumberFormat="1" applyFont="1" applyFill="1" applyBorder="1" applyAlignment="1">
      <alignment horizontal="center" vertical="top"/>
    </xf>
    <xf numFmtId="1" fontId="1" fillId="7" borderId="1" xfId="0" applyNumberFormat="1" applyFont="1" applyFill="1" applyBorder="1" applyAlignment="1">
      <alignment horizontal="center" vertical="top"/>
    </xf>
    <xf numFmtId="0" fontId="1" fillId="7" borderId="1" xfId="0" applyFont="1" applyFill="1" applyBorder="1" applyAlignment="1">
      <alignment horizontal="center" vertical="top" wrapText="1"/>
    </xf>
    <xf numFmtId="49" fontId="1" fillId="7" borderId="1" xfId="0" applyNumberFormat="1" applyFont="1" applyFill="1" applyBorder="1" applyAlignment="1">
      <alignment horizontal="center" vertical="top" wrapText="1"/>
    </xf>
    <xf numFmtId="0" fontId="1" fillId="7" borderId="1" xfId="0" applyFont="1" applyFill="1" applyBorder="1" applyAlignment="1">
      <alignment horizontal="center" vertical="top"/>
    </xf>
    <xf numFmtId="0" fontId="1" fillId="7" borderId="1" xfId="0" applyFont="1" applyFill="1" applyBorder="1" applyAlignment="1">
      <alignment vertical="top"/>
    </xf>
    <xf numFmtId="0" fontId="1" fillId="7" borderId="1" xfId="0" applyFont="1" applyFill="1" applyBorder="1"/>
    <xf numFmtId="0" fontId="1" fillId="7" borderId="1" xfId="0" applyFont="1" applyFill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B7DEE8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3CDDD"/>
      <rgbColor rgb="FFFF99CC"/>
      <rgbColor rgb="FFCC99FF"/>
      <rgbColor rgb="FFFFCC99"/>
      <rgbColor rgb="FF3366FF"/>
      <rgbColor rgb="FF33CCCC"/>
      <rgbColor rgb="FF92D050"/>
      <rgbColor rgb="FFFFCC00"/>
      <rgbColor rgb="FFFF9900"/>
      <rgbColor rgb="FFFF6600"/>
      <rgbColor rgb="FF666699"/>
      <rgbColor rgb="FFA6A6A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J265"/>
  <sheetViews>
    <sheetView tabSelected="1" zoomScale="80" zoomScaleNormal="80" workbookViewId="0">
      <pane xSplit="1" ySplit="7" topLeftCell="R17" activePane="bottomRight" state="frozen"/>
      <selection pane="topRight" activeCell="B1" sqref="B1"/>
      <selection pane="bottomLeft" activeCell="A129" sqref="A129"/>
      <selection pane="bottomRight" activeCell="AC10" sqref="AC10"/>
    </sheetView>
  </sheetViews>
  <sheetFormatPr defaultColWidth="9.140625" defaultRowHeight="15"/>
  <cols>
    <col min="1" max="1" width="15.7109375" style="7" customWidth="1"/>
    <col min="2" max="2" width="22.42578125" style="8" customWidth="1"/>
    <col min="3" max="3" width="18" style="9" customWidth="1"/>
    <col min="4" max="4" width="22.28515625" style="10" customWidth="1"/>
    <col min="5" max="5" width="29.28515625" style="11" customWidth="1"/>
    <col min="6" max="6" width="4.42578125" style="7" customWidth="1"/>
    <col min="7" max="7" width="13.5703125" style="7" customWidth="1"/>
    <col min="8" max="8" width="4.42578125" style="7" customWidth="1"/>
    <col min="9" max="9" width="13.5703125" style="7" customWidth="1"/>
    <col min="10" max="10" width="4.42578125" style="7" customWidth="1"/>
    <col min="11" max="11" width="13.5703125" style="12" customWidth="1"/>
    <col min="12" max="12" width="12.140625" style="7" customWidth="1"/>
    <col min="13" max="13" width="12.42578125" style="7" customWidth="1"/>
    <col min="14" max="14" width="10.42578125" style="7" customWidth="1"/>
    <col min="15" max="15" width="26.5703125" style="7" customWidth="1"/>
    <col min="16" max="16" width="14.7109375" style="13" customWidth="1"/>
    <col min="17" max="17" width="16.140625" style="13" customWidth="1"/>
    <col min="18" max="18" width="12" style="13" customWidth="1"/>
    <col min="19" max="19" width="15.7109375" style="13" customWidth="1"/>
    <col min="20" max="20" width="17" style="7" customWidth="1"/>
    <col min="21" max="21" width="23" style="13" customWidth="1"/>
    <col min="22" max="22" width="17.5703125" style="13" customWidth="1"/>
    <col min="23" max="23" width="15.28515625" style="13" customWidth="1"/>
    <col min="24" max="24" width="9.42578125" style="13" customWidth="1"/>
    <col min="25" max="25" width="8.7109375" style="13" customWidth="1"/>
    <col min="26" max="26" width="10.5703125" style="13" customWidth="1"/>
    <col min="27" max="27" width="4.42578125" style="9" customWidth="1"/>
    <col min="28" max="28" width="22" style="12" customWidth="1"/>
    <col min="29" max="29" width="21.7109375" style="12" customWidth="1"/>
    <col min="30" max="30" width="20.140625" style="7" customWidth="1"/>
    <col min="31" max="31" width="5.5703125" style="8" customWidth="1"/>
    <col min="32" max="32" width="11.85546875" style="7" customWidth="1"/>
    <col min="33" max="33" width="13.140625" style="7" customWidth="1"/>
    <col min="34" max="34" width="22.85546875" style="10" customWidth="1"/>
    <col min="35" max="35" width="15.28515625" style="7" customWidth="1"/>
    <col min="36" max="36" width="24.7109375" style="10" customWidth="1"/>
    <col min="37" max="37" width="26.7109375" style="10" customWidth="1"/>
    <col min="38" max="38" width="14.28515625" style="13" customWidth="1"/>
    <col min="39" max="39" width="10.42578125" style="13" customWidth="1"/>
    <col min="40" max="1024" width="9.140625" style="13"/>
  </cols>
  <sheetData>
    <row r="1" spans="1:39" ht="1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</row>
    <row r="2" spans="1:39" ht="14.2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 t="s">
        <v>1</v>
      </c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 t="s">
        <v>2</v>
      </c>
      <c r="AB2" s="5"/>
      <c r="AC2" s="5"/>
      <c r="AD2" s="5"/>
      <c r="AE2" s="5"/>
      <c r="AF2" s="5"/>
      <c r="AG2" s="5"/>
      <c r="AH2" s="5" t="s">
        <v>3</v>
      </c>
      <c r="AI2" s="5"/>
      <c r="AJ2" s="5"/>
      <c r="AK2" s="5"/>
      <c r="AL2" s="5"/>
      <c r="AM2" s="5"/>
    </row>
    <row r="3" spans="1:39" ht="14.25" customHeight="1">
      <c r="A3" s="4" t="s">
        <v>4</v>
      </c>
      <c r="B3" s="5" t="s">
        <v>5</v>
      </c>
      <c r="C3" s="5"/>
      <c r="D3" s="5"/>
      <c r="E3" s="5"/>
      <c r="F3" s="5" t="s">
        <v>6</v>
      </c>
      <c r="G3" s="5"/>
      <c r="H3" s="5"/>
      <c r="I3" s="5"/>
      <c r="J3" s="5"/>
      <c r="K3" s="5"/>
      <c r="L3" s="5" t="s">
        <v>6</v>
      </c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 t="s">
        <v>7</v>
      </c>
      <c r="AB3" s="5"/>
      <c r="AC3" s="5"/>
      <c r="AD3" s="5"/>
      <c r="AE3" s="5"/>
      <c r="AF3" s="5"/>
      <c r="AG3" s="5"/>
      <c r="AH3" s="5" t="s">
        <v>8</v>
      </c>
      <c r="AI3" s="5"/>
      <c r="AJ3" s="5"/>
      <c r="AK3" s="5"/>
      <c r="AL3" s="5"/>
      <c r="AM3" s="5"/>
    </row>
    <row r="4" spans="1:39" ht="14.25" customHeight="1">
      <c r="A4" s="4"/>
      <c r="B4" s="5"/>
      <c r="C4" s="5"/>
      <c r="D4" s="5"/>
      <c r="E4" s="5"/>
      <c r="F4" s="5" t="s">
        <v>9</v>
      </c>
      <c r="G4" s="5"/>
      <c r="H4" s="5" t="s">
        <v>10</v>
      </c>
      <c r="I4" s="5"/>
      <c r="J4" s="5" t="s">
        <v>11</v>
      </c>
      <c r="K4" s="5"/>
      <c r="L4" s="5" t="s">
        <v>12</v>
      </c>
      <c r="M4" s="5"/>
      <c r="N4" s="5"/>
      <c r="O4" s="5"/>
      <c r="P4" s="5" t="s">
        <v>13</v>
      </c>
      <c r="Q4" s="5"/>
      <c r="R4" s="5"/>
      <c r="S4" s="5"/>
      <c r="T4" s="5"/>
      <c r="U4" s="5" t="s">
        <v>14</v>
      </c>
      <c r="V4" s="5"/>
      <c r="W4" s="5"/>
      <c r="X4" s="5"/>
      <c r="Y4" s="5"/>
      <c r="Z4" s="5"/>
      <c r="AA4" s="5" t="s">
        <v>15</v>
      </c>
      <c r="AB4" s="5"/>
      <c r="AC4" s="4" t="s">
        <v>16</v>
      </c>
      <c r="AD4" s="4" t="s">
        <v>17</v>
      </c>
      <c r="AE4" s="3" t="s">
        <v>18</v>
      </c>
      <c r="AF4" s="4" t="s">
        <v>19</v>
      </c>
      <c r="AG4" s="2" t="s">
        <v>20</v>
      </c>
      <c r="AH4" s="5" t="s">
        <v>21</v>
      </c>
      <c r="AI4" s="5"/>
      <c r="AJ4" s="5"/>
      <c r="AK4" s="5"/>
      <c r="AL4" s="5" t="s">
        <v>22</v>
      </c>
      <c r="AM4" s="5"/>
    </row>
    <row r="5" spans="1:39" ht="14.25" customHeight="1">
      <c r="A5" s="4"/>
      <c r="B5" s="3" t="s">
        <v>23</v>
      </c>
      <c r="C5" s="1" t="s">
        <v>24</v>
      </c>
      <c r="D5" s="4" t="s">
        <v>25</v>
      </c>
      <c r="E5" s="3" t="s">
        <v>26</v>
      </c>
      <c r="F5" s="4" t="s">
        <v>27</v>
      </c>
      <c r="G5" s="4" t="s">
        <v>25</v>
      </c>
      <c r="H5" s="4" t="s">
        <v>27</v>
      </c>
      <c r="I5" s="4" t="s">
        <v>25</v>
      </c>
      <c r="J5" s="4" t="s">
        <v>27</v>
      </c>
      <c r="K5" s="4" t="s">
        <v>25</v>
      </c>
      <c r="L5" s="4" t="s">
        <v>28</v>
      </c>
      <c r="M5" s="4" t="s">
        <v>29</v>
      </c>
      <c r="N5" s="4" t="s">
        <v>30</v>
      </c>
      <c r="O5" s="4" t="s">
        <v>31</v>
      </c>
      <c r="P5" s="5" t="s">
        <v>32</v>
      </c>
      <c r="Q5" s="5" t="s">
        <v>33</v>
      </c>
      <c r="R5" s="5" t="s">
        <v>34</v>
      </c>
      <c r="S5" s="5" t="s">
        <v>30</v>
      </c>
      <c r="T5" s="4" t="s">
        <v>35</v>
      </c>
      <c r="U5" s="5" t="s">
        <v>36</v>
      </c>
      <c r="V5" s="5" t="s">
        <v>29</v>
      </c>
      <c r="W5" s="5" t="s">
        <v>37</v>
      </c>
      <c r="X5" s="5" t="s">
        <v>35</v>
      </c>
      <c r="Y5" s="5" t="s">
        <v>38</v>
      </c>
      <c r="Z5" s="5"/>
      <c r="AA5" s="1" t="s">
        <v>27</v>
      </c>
      <c r="AB5" s="4" t="s">
        <v>25</v>
      </c>
      <c r="AC5" s="4"/>
      <c r="AD5" s="4"/>
      <c r="AE5" s="3"/>
      <c r="AF5" s="4"/>
      <c r="AG5" s="2"/>
      <c r="AH5" s="4" t="s">
        <v>39</v>
      </c>
      <c r="AI5" s="4" t="s">
        <v>40</v>
      </c>
      <c r="AJ5" s="4" t="s">
        <v>25</v>
      </c>
      <c r="AK5" s="4" t="s">
        <v>41</v>
      </c>
      <c r="AL5" s="5" t="s">
        <v>39</v>
      </c>
      <c r="AM5" s="5" t="s">
        <v>42</v>
      </c>
    </row>
    <row r="6" spans="1:39" ht="30">
      <c r="A6" s="4"/>
      <c r="B6" s="3"/>
      <c r="C6" s="1"/>
      <c r="D6" s="4"/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5"/>
      <c r="Q6" s="5"/>
      <c r="R6" s="5"/>
      <c r="S6" s="5"/>
      <c r="T6" s="4"/>
      <c r="U6" s="5"/>
      <c r="V6" s="5"/>
      <c r="W6" s="5"/>
      <c r="X6" s="5"/>
      <c r="Y6" s="14" t="s">
        <v>27</v>
      </c>
      <c r="Z6" s="14" t="s">
        <v>25</v>
      </c>
      <c r="AA6" s="1"/>
      <c r="AB6" s="4"/>
      <c r="AC6" s="4"/>
      <c r="AD6" s="4"/>
      <c r="AE6" s="3"/>
      <c r="AF6" s="4"/>
      <c r="AG6" s="2"/>
      <c r="AH6" s="4"/>
      <c r="AI6" s="4"/>
      <c r="AJ6" s="4"/>
      <c r="AK6" s="4"/>
      <c r="AL6" s="5"/>
      <c r="AM6" s="5"/>
    </row>
    <row r="7" spans="1:39">
      <c r="A7" s="10">
        <v>1</v>
      </c>
      <c r="B7" s="11">
        <v>2</v>
      </c>
      <c r="C7" s="15">
        <v>3</v>
      </c>
      <c r="D7" s="10">
        <v>4</v>
      </c>
      <c r="E7" s="11">
        <v>5</v>
      </c>
      <c r="F7" s="10">
        <v>6</v>
      </c>
      <c r="G7" s="10">
        <v>7</v>
      </c>
      <c r="H7" s="10">
        <v>8</v>
      </c>
      <c r="I7" s="10">
        <v>9</v>
      </c>
      <c r="J7" s="10">
        <v>10</v>
      </c>
      <c r="K7" s="10">
        <v>11</v>
      </c>
      <c r="L7" s="10">
        <v>12</v>
      </c>
      <c r="M7" s="10">
        <v>13</v>
      </c>
      <c r="N7" s="10">
        <v>14</v>
      </c>
      <c r="O7" s="10">
        <v>15</v>
      </c>
      <c r="P7" s="14">
        <v>16</v>
      </c>
      <c r="Q7" s="14">
        <v>17</v>
      </c>
      <c r="R7" s="14">
        <v>18</v>
      </c>
      <c r="S7" s="14">
        <v>19</v>
      </c>
      <c r="T7" s="10">
        <v>20</v>
      </c>
      <c r="U7" s="14">
        <v>21</v>
      </c>
      <c r="V7" s="14">
        <v>22</v>
      </c>
      <c r="W7" s="14">
        <v>23</v>
      </c>
      <c r="X7" s="14">
        <v>24</v>
      </c>
      <c r="Y7" s="14">
        <v>25</v>
      </c>
      <c r="Z7" s="14">
        <v>26</v>
      </c>
      <c r="AA7" s="15">
        <v>27</v>
      </c>
      <c r="AB7" s="10">
        <v>28</v>
      </c>
      <c r="AC7" s="10">
        <v>29</v>
      </c>
      <c r="AD7" s="10">
        <v>30</v>
      </c>
      <c r="AE7" s="11">
        <v>31</v>
      </c>
      <c r="AF7" s="10">
        <v>33</v>
      </c>
      <c r="AG7" s="7">
        <v>34</v>
      </c>
      <c r="AH7" s="10">
        <v>34</v>
      </c>
      <c r="AI7" s="10">
        <v>35</v>
      </c>
      <c r="AJ7" s="10">
        <v>36</v>
      </c>
      <c r="AK7" s="10">
        <v>37</v>
      </c>
      <c r="AL7" s="14">
        <v>38</v>
      </c>
      <c r="AM7" s="14">
        <v>39</v>
      </c>
    </row>
    <row r="8" spans="1:39" s="21" customFormat="1" ht="60">
      <c r="A8" s="16" t="s">
        <v>43</v>
      </c>
      <c r="B8" s="17">
        <v>665100022442</v>
      </c>
      <c r="C8" s="18">
        <v>304665632100019</v>
      </c>
      <c r="D8" s="19" t="s">
        <v>44</v>
      </c>
      <c r="E8" s="19" t="s">
        <v>45</v>
      </c>
      <c r="F8" s="16" t="s">
        <v>46</v>
      </c>
      <c r="G8" s="16" t="s">
        <v>47</v>
      </c>
      <c r="H8" s="16" t="s">
        <v>46</v>
      </c>
      <c r="I8" s="19" t="s">
        <v>48</v>
      </c>
      <c r="J8" s="16" t="s">
        <v>46</v>
      </c>
      <c r="K8" s="20" t="s">
        <v>49</v>
      </c>
      <c r="L8" s="16" t="s">
        <v>46</v>
      </c>
      <c r="M8" s="16" t="s">
        <v>50</v>
      </c>
      <c r="N8" s="16" t="s">
        <v>46</v>
      </c>
      <c r="O8" s="16">
        <f t="shared" ref="O8:O32" si="0">M8*N8</f>
        <v>0.24</v>
      </c>
      <c r="T8" s="16">
        <f t="shared" ref="T8:T39" si="1">R8*S8</f>
        <v>0</v>
      </c>
      <c r="X8" s="21">
        <f t="shared" ref="X8:X39" si="2">V8*W8</f>
        <v>0</v>
      </c>
      <c r="AA8" s="18" t="s">
        <v>51</v>
      </c>
      <c r="AB8" s="22" t="s">
        <v>52</v>
      </c>
      <c r="AC8" s="20" t="s">
        <v>53</v>
      </c>
      <c r="AD8" s="16" t="s">
        <v>54</v>
      </c>
      <c r="AE8" s="16" t="s">
        <v>55</v>
      </c>
      <c r="AF8" s="23" t="s">
        <v>56</v>
      </c>
      <c r="AG8" s="16" t="s">
        <v>57</v>
      </c>
      <c r="AH8" s="19" t="s">
        <v>58</v>
      </c>
      <c r="AI8" s="17">
        <v>665100022442</v>
      </c>
      <c r="AJ8" s="19" t="s">
        <v>44</v>
      </c>
      <c r="AK8" s="19" t="s">
        <v>59</v>
      </c>
    </row>
    <row r="9" spans="1:39" s="26" customFormat="1" ht="75">
      <c r="A9" s="16" t="s">
        <v>60</v>
      </c>
      <c r="B9" s="16" t="s">
        <v>61</v>
      </c>
      <c r="C9" s="18">
        <v>30466505800043</v>
      </c>
      <c r="D9" s="24" t="s">
        <v>62</v>
      </c>
      <c r="E9" s="19" t="s">
        <v>63</v>
      </c>
      <c r="F9" s="16" t="s">
        <v>46</v>
      </c>
      <c r="G9" s="16" t="s">
        <v>47</v>
      </c>
      <c r="H9" s="23">
        <v>1</v>
      </c>
      <c r="I9" s="19" t="s">
        <v>48</v>
      </c>
      <c r="J9" s="23">
        <v>2</v>
      </c>
      <c r="K9" s="25" t="s">
        <v>64</v>
      </c>
      <c r="L9" s="23">
        <v>1</v>
      </c>
      <c r="M9" s="16" t="s">
        <v>65</v>
      </c>
      <c r="N9" s="23">
        <v>0</v>
      </c>
      <c r="O9" s="23">
        <f t="shared" si="0"/>
        <v>0</v>
      </c>
      <c r="T9" s="23">
        <f t="shared" si="1"/>
        <v>0</v>
      </c>
      <c r="X9" s="26">
        <f t="shared" si="2"/>
        <v>0</v>
      </c>
      <c r="AA9" s="18" t="s">
        <v>51</v>
      </c>
      <c r="AB9" s="22" t="s">
        <v>52</v>
      </c>
      <c r="AC9" s="20" t="s">
        <v>53</v>
      </c>
      <c r="AD9" s="23" t="s">
        <v>66</v>
      </c>
      <c r="AE9" s="16" t="s">
        <v>67</v>
      </c>
      <c r="AF9" s="23" t="s">
        <v>68</v>
      </c>
      <c r="AG9" s="23" t="s">
        <v>69</v>
      </c>
      <c r="AH9" s="19" t="s">
        <v>58</v>
      </c>
      <c r="AI9" s="16" t="s">
        <v>61</v>
      </c>
      <c r="AJ9" s="24" t="s">
        <v>62</v>
      </c>
      <c r="AK9" s="24" t="s">
        <v>70</v>
      </c>
    </row>
    <row r="10" spans="1:39" s="26" customFormat="1" ht="75">
      <c r="A10" s="16" t="s">
        <v>71</v>
      </c>
      <c r="B10" s="16" t="s">
        <v>72</v>
      </c>
      <c r="C10" s="18"/>
      <c r="D10" s="24" t="s">
        <v>1401</v>
      </c>
      <c r="E10" s="19" t="s">
        <v>73</v>
      </c>
      <c r="F10" s="23">
        <v>1</v>
      </c>
      <c r="G10" s="16" t="s">
        <v>47</v>
      </c>
      <c r="H10" s="23">
        <v>1</v>
      </c>
      <c r="I10" s="19" t="s">
        <v>48</v>
      </c>
      <c r="J10" s="23">
        <v>1</v>
      </c>
      <c r="K10" s="20" t="s">
        <v>49</v>
      </c>
      <c r="L10" s="23">
        <v>1</v>
      </c>
      <c r="M10" s="16" t="s">
        <v>74</v>
      </c>
      <c r="N10" s="23">
        <v>1</v>
      </c>
      <c r="O10" s="23">
        <f t="shared" si="0"/>
        <v>1.1000000000000001</v>
      </c>
      <c r="T10" s="23">
        <f t="shared" si="1"/>
        <v>0</v>
      </c>
      <c r="X10" s="26">
        <f t="shared" si="2"/>
        <v>0</v>
      </c>
      <c r="AA10" s="18">
        <v>124</v>
      </c>
      <c r="AB10" s="22" t="s">
        <v>52</v>
      </c>
      <c r="AC10" s="20" t="s">
        <v>53</v>
      </c>
      <c r="AD10" s="16" t="s">
        <v>54</v>
      </c>
      <c r="AE10" s="16" t="s">
        <v>75</v>
      </c>
      <c r="AF10" s="23" t="s">
        <v>76</v>
      </c>
      <c r="AG10" s="23" t="s">
        <v>77</v>
      </c>
      <c r="AH10" s="19" t="s">
        <v>58</v>
      </c>
      <c r="AI10" s="16" t="s">
        <v>72</v>
      </c>
      <c r="AJ10" s="24" t="s">
        <v>1401</v>
      </c>
      <c r="AK10" s="24" t="s">
        <v>78</v>
      </c>
    </row>
    <row r="11" spans="1:39" s="26" customFormat="1" ht="60">
      <c r="A11" s="16" t="s">
        <v>79</v>
      </c>
      <c r="B11" s="16" t="s">
        <v>80</v>
      </c>
      <c r="C11" s="18">
        <v>1026602269330</v>
      </c>
      <c r="D11" s="24" t="s">
        <v>81</v>
      </c>
      <c r="E11" s="19" t="s">
        <v>82</v>
      </c>
      <c r="F11" s="23">
        <v>1</v>
      </c>
      <c r="G11" s="16" t="s">
        <v>47</v>
      </c>
      <c r="H11" s="23">
        <v>3</v>
      </c>
      <c r="I11" s="19" t="s">
        <v>83</v>
      </c>
      <c r="J11" s="23">
        <v>2</v>
      </c>
      <c r="K11" s="20" t="s">
        <v>64</v>
      </c>
      <c r="L11" s="23">
        <v>1</v>
      </c>
      <c r="M11" s="23">
        <v>1.1000000000000001</v>
      </c>
      <c r="N11" s="23">
        <v>1</v>
      </c>
      <c r="O11" s="23">
        <f t="shared" si="0"/>
        <v>1.1000000000000001</v>
      </c>
      <c r="T11" s="23">
        <f t="shared" si="1"/>
        <v>0</v>
      </c>
      <c r="X11" s="26">
        <f t="shared" si="2"/>
        <v>0</v>
      </c>
      <c r="AA11" s="18">
        <v>124</v>
      </c>
      <c r="AB11" s="22" t="s">
        <v>52</v>
      </c>
      <c r="AC11" s="20" t="s">
        <v>113</v>
      </c>
      <c r="AD11" s="23" t="s">
        <v>84</v>
      </c>
      <c r="AE11" s="16" t="s">
        <v>85</v>
      </c>
      <c r="AF11" s="23" t="s">
        <v>86</v>
      </c>
      <c r="AG11" s="23" t="s">
        <v>87</v>
      </c>
      <c r="AH11" s="24" t="s">
        <v>81</v>
      </c>
      <c r="AI11" s="16" t="s">
        <v>80</v>
      </c>
      <c r="AJ11" s="24" t="s">
        <v>81</v>
      </c>
      <c r="AK11" s="24" t="s">
        <v>88</v>
      </c>
    </row>
    <row r="12" spans="1:39" ht="60">
      <c r="A12" s="8" t="s">
        <v>89</v>
      </c>
      <c r="B12" s="8" t="s">
        <v>90</v>
      </c>
      <c r="C12" s="9">
        <v>1076656000442</v>
      </c>
      <c r="D12" s="10" t="s">
        <v>91</v>
      </c>
      <c r="E12" s="11" t="s">
        <v>92</v>
      </c>
      <c r="F12" s="7">
        <v>1</v>
      </c>
      <c r="G12" s="8" t="s">
        <v>47</v>
      </c>
      <c r="H12" s="7">
        <v>3</v>
      </c>
      <c r="I12" s="7" t="s">
        <v>83</v>
      </c>
      <c r="J12" s="7">
        <v>2</v>
      </c>
      <c r="K12" s="12" t="s">
        <v>64</v>
      </c>
      <c r="L12" s="7">
        <v>1</v>
      </c>
      <c r="M12" s="7">
        <v>0.75</v>
      </c>
      <c r="N12" s="7">
        <v>0</v>
      </c>
      <c r="O12" s="7">
        <f t="shared" si="0"/>
        <v>0</v>
      </c>
      <c r="T12" s="7">
        <f t="shared" si="1"/>
        <v>0</v>
      </c>
      <c r="X12" s="13">
        <f t="shared" si="2"/>
        <v>0</v>
      </c>
      <c r="AA12" s="9">
        <v>124</v>
      </c>
      <c r="AB12" s="27" t="s">
        <v>52</v>
      </c>
      <c r="AC12" s="12" t="s">
        <v>93</v>
      </c>
      <c r="AD12" s="7" t="s">
        <v>94</v>
      </c>
      <c r="AE12" s="8">
        <v>28</v>
      </c>
      <c r="AF12" s="7" t="s">
        <v>95</v>
      </c>
      <c r="AG12" s="7" t="s">
        <v>96</v>
      </c>
      <c r="AH12" s="10" t="s">
        <v>97</v>
      </c>
      <c r="AI12" s="8" t="s">
        <v>90</v>
      </c>
      <c r="AJ12" s="10" t="s">
        <v>91</v>
      </c>
      <c r="AK12" s="10" t="s">
        <v>98</v>
      </c>
    </row>
    <row r="13" spans="1:39" s="34" customFormat="1" ht="75">
      <c r="A13" s="28" t="s">
        <v>99</v>
      </c>
      <c r="B13" s="28" t="s">
        <v>100</v>
      </c>
      <c r="C13" s="29">
        <v>1026602268923</v>
      </c>
      <c r="D13" s="30" t="s">
        <v>101</v>
      </c>
      <c r="E13" s="31" t="s">
        <v>102</v>
      </c>
      <c r="F13" s="32">
        <v>1</v>
      </c>
      <c r="G13" s="28" t="s">
        <v>47</v>
      </c>
      <c r="H13" s="32">
        <v>3</v>
      </c>
      <c r="I13" s="32" t="s">
        <v>83</v>
      </c>
      <c r="J13" s="32">
        <v>1</v>
      </c>
      <c r="K13" s="33" t="s">
        <v>49</v>
      </c>
      <c r="L13" s="32">
        <v>1</v>
      </c>
      <c r="M13" s="32">
        <v>1</v>
      </c>
      <c r="N13" s="32">
        <v>1</v>
      </c>
      <c r="O13" s="32">
        <f t="shared" si="0"/>
        <v>1</v>
      </c>
      <c r="T13" s="32">
        <f t="shared" si="1"/>
        <v>0</v>
      </c>
      <c r="X13" s="34">
        <f t="shared" si="2"/>
        <v>0</v>
      </c>
      <c r="AA13" s="29">
        <v>124</v>
      </c>
      <c r="AB13" s="35" t="s">
        <v>52</v>
      </c>
      <c r="AC13" s="36" t="s">
        <v>273</v>
      </c>
      <c r="AD13" s="32" t="s">
        <v>103</v>
      </c>
      <c r="AE13" s="28">
        <v>40</v>
      </c>
      <c r="AF13" s="32" t="s">
        <v>104</v>
      </c>
      <c r="AG13" s="32" t="s">
        <v>105</v>
      </c>
      <c r="AH13" s="30" t="s">
        <v>106</v>
      </c>
      <c r="AI13" s="28" t="s">
        <v>100</v>
      </c>
      <c r="AJ13" s="30" t="s">
        <v>107</v>
      </c>
      <c r="AK13" s="30" t="s">
        <v>108</v>
      </c>
    </row>
    <row r="14" spans="1:39" ht="60">
      <c r="A14" s="8" t="s">
        <v>109</v>
      </c>
      <c r="B14" s="8" t="s">
        <v>110</v>
      </c>
      <c r="D14" s="10" t="s">
        <v>111</v>
      </c>
      <c r="E14" s="11" t="s">
        <v>112</v>
      </c>
      <c r="F14" s="7">
        <v>1</v>
      </c>
      <c r="G14" s="8" t="s">
        <v>47</v>
      </c>
      <c r="H14" s="7">
        <v>1</v>
      </c>
      <c r="I14" s="11" t="s">
        <v>48</v>
      </c>
      <c r="J14" s="7">
        <v>1</v>
      </c>
      <c r="K14" s="37" t="s">
        <v>49</v>
      </c>
      <c r="L14" s="7">
        <v>1</v>
      </c>
      <c r="M14" s="7">
        <v>0.75</v>
      </c>
      <c r="N14" s="7">
        <v>0</v>
      </c>
      <c r="O14" s="7">
        <f t="shared" si="0"/>
        <v>0</v>
      </c>
      <c r="T14" s="7">
        <f t="shared" si="1"/>
        <v>0</v>
      </c>
      <c r="X14" s="13">
        <f t="shared" si="2"/>
        <v>0</v>
      </c>
      <c r="AA14" s="9">
        <v>124</v>
      </c>
      <c r="AB14" s="27" t="s">
        <v>52</v>
      </c>
      <c r="AC14" s="12" t="s">
        <v>113</v>
      </c>
      <c r="AD14" s="7" t="s">
        <v>54</v>
      </c>
      <c r="AE14" s="8">
        <v>11</v>
      </c>
      <c r="AF14" s="7" t="s">
        <v>114</v>
      </c>
      <c r="AG14" s="7" t="s">
        <v>115</v>
      </c>
      <c r="AH14" s="10" t="s">
        <v>97</v>
      </c>
      <c r="AI14" s="8" t="str">
        <f>B14</f>
        <v>665100025330</v>
      </c>
      <c r="AJ14" s="10" t="s">
        <v>116</v>
      </c>
      <c r="AK14" s="10" t="s">
        <v>117</v>
      </c>
    </row>
    <row r="15" spans="1:39" s="26" customFormat="1" ht="60">
      <c r="A15" s="16" t="s">
        <v>118</v>
      </c>
      <c r="B15" s="16" t="s">
        <v>110</v>
      </c>
      <c r="C15" s="18"/>
      <c r="D15" s="24" t="s">
        <v>111</v>
      </c>
      <c r="E15" s="19" t="s">
        <v>119</v>
      </c>
      <c r="F15" s="23">
        <v>1</v>
      </c>
      <c r="G15" s="16" t="s">
        <v>47</v>
      </c>
      <c r="H15" s="23">
        <v>1</v>
      </c>
      <c r="I15" s="19" t="s">
        <v>48</v>
      </c>
      <c r="J15" s="23">
        <v>1</v>
      </c>
      <c r="K15" s="20" t="s">
        <v>49</v>
      </c>
      <c r="L15" s="23">
        <v>1</v>
      </c>
      <c r="M15" s="23">
        <v>0.25</v>
      </c>
      <c r="N15" s="23">
        <v>1</v>
      </c>
      <c r="O15" s="23">
        <f t="shared" si="0"/>
        <v>0.25</v>
      </c>
      <c r="T15" s="23">
        <f t="shared" si="1"/>
        <v>0</v>
      </c>
      <c r="X15" s="26">
        <f t="shared" si="2"/>
        <v>0</v>
      </c>
      <c r="AA15" s="18">
        <v>124</v>
      </c>
      <c r="AB15" s="22" t="s">
        <v>52</v>
      </c>
      <c r="AC15" s="25" t="s">
        <v>113</v>
      </c>
      <c r="AD15" s="23" t="s">
        <v>120</v>
      </c>
      <c r="AE15" s="16" t="s">
        <v>121</v>
      </c>
      <c r="AF15" s="23" t="s">
        <v>122</v>
      </c>
      <c r="AG15" s="23" t="s">
        <v>123</v>
      </c>
      <c r="AH15" s="19" t="s">
        <v>58</v>
      </c>
      <c r="AI15" s="16" t="str">
        <f>B15</f>
        <v>665100025330</v>
      </c>
      <c r="AJ15" s="24" t="s">
        <v>124</v>
      </c>
      <c r="AK15" s="24" t="s">
        <v>125</v>
      </c>
    </row>
    <row r="16" spans="1:39" ht="60">
      <c r="A16" s="8" t="s">
        <v>126</v>
      </c>
      <c r="B16" s="8" t="s">
        <v>127</v>
      </c>
      <c r="C16" s="9">
        <v>304665612100039</v>
      </c>
      <c r="D16" s="10" t="s">
        <v>128</v>
      </c>
      <c r="E16" s="11" t="s">
        <v>129</v>
      </c>
      <c r="F16" s="7">
        <v>1</v>
      </c>
      <c r="G16" s="8" t="s">
        <v>47</v>
      </c>
      <c r="H16" s="7">
        <v>1</v>
      </c>
      <c r="I16" s="11" t="s">
        <v>48</v>
      </c>
      <c r="J16" s="7">
        <v>2</v>
      </c>
      <c r="K16" s="12" t="s">
        <v>64</v>
      </c>
      <c r="L16" s="7">
        <v>1</v>
      </c>
      <c r="M16" s="7">
        <v>0.75</v>
      </c>
      <c r="N16" s="7">
        <v>0</v>
      </c>
      <c r="O16" s="7">
        <f t="shared" si="0"/>
        <v>0</v>
      </c>
      <c r="T16" s="7">
        <f t="shared" si="1"/>
        <v>0</v>
      </c>
      <c r="X16" s="13">
        <f t="shared" si="2"/>
        <v>0</v>
      </c>
      <c r="AA16" s="9">
        <v>124</v>
      </c>
      <c r="AB16" s="27" t="s">
        <v>52</v>
      </c>
      <c r="AC16" s="12" t="s">
        <v>113</v>
      </c>
      <c r="AD16" s="7" t="s">
        <v>120</v>
      </c>
      <c r="AE16" s="8">
        <v>71</v>
      </c>
      <c r="AF16" s="7" t="s">
        <v>130</v>
      </c>
      <c r="AG16" s="7" t="s">
        <v>131</v>
      </c>
      <c r="AH16" s="10" t="s">
        <v>97</v>
      </c>
      <c r="AI16" s="8" t="s">
        <v>127</v>
      </c>
      <c r="AJ16" s="10" t="s">
        <v>132</v>
      </c>
      <c r="AK16" s="10" t="s">
        <v>133</v>
      </c>
    </row>
    <row r="17" spans="1:37" s="26" customFormat="1" ht="60">
      <c r="A17" s="16" t="s">
        <v>134</v>
      </c>
      <c r="B17" s="16" t="s">
        <v>135</v>
      </c>
      <c r="C17" s="18">
        <v>1026602267801</v>
      </c>
      <c r="D17" s="24" t="s">
        <v>136</v>
      </c>
      <c r="E17" s="19" t="s">
        <v>137</v>
      </c>
      <c r="F17" s="23">
        <v>1</v>
      </c>
      <c r="G17" s="16" t="s">
        <v>47</v>
      </c>
      <c r="H17" s="23">
        <v>5</v>
      </c>
      <c r="I17" s="23" t="s">
        <v>138</v>
      </c>
      <c r="J17" s="23">
        <v>2</v>
      </c>
      <c r="K17" s="25" t="s">
        <v>64</v>
      </c>
      <c r="L17" s="23">
        <v>1</v>
      </c>
      <c r="M17" s="23">
        <v>1.1000000000000001</v>
      </c>
      <c r="N17" s="23">
        <v>1</v>
      </c>
      <c r="O17" s="23">
        <f t="shared" si="0"/>
        <v>1.1000000000000001</v>
      </c>
      <c r="T17" s="23">
        <f t="shared" si="1"/>
        <v>0</v>
      </c>
      <c r="X17" s="26">
        <f t="shared" si="2"/>
        <v>0</v>
      </c>
      <c r="AA17" s="18">
        <v>124</v>
      </c>
      <c r="AB17" s="22" t="s">
        <v>52</v>
      </c>
      <c r="AC17" s="25" t="s">
        <v>139</v>
      </c>
      <c r="AD17" s="23" t="s">
        <v>120</v>
      </c>
      <c r="AE17" s="16">
        <v>27</v>
      </c>
      <c r="AF17" s="23" t="s">
        <v>140</v>
      </c>
      <c r="AG17" s="23" t="s">
        <v>141</v>
      </c>
      <c r="AH17" s="24" t="s">
        <v>106</v>
      </c>
      <c r="AI17" s="16" t="s">
        <v>135</v>
      </c>
      <c r="AJ17" s="24" t="s">
        <v>136</v>
      </c>
      <c r="AK17" s="24" t="s">
        <v>142</v>
      </c>
    </row>
    <row r="18" spans="1:37" ht="60">
      <c r="A18" s="8" t="s">
        <v>143</v>
      </c>
      <c r="B18" s="8" t="s">
        <v>135</v>
      </c>
      <c r="C18" s="9">
        <v>1026602267801</v>
      </c>
      <c r="D18" s="10" t="s">
        <v>136</v>
      </c>
      <c r="E18" s="11" t="s">
        <v>144</v>
      </c>
      <c r="F18" s="7">
        <v>1</v>
      </c>
      <c r="G18" s="8" t="s">
        <v>47</v>
      </c>
      <c r="H18" s="7">
        <v>5</v>
      </c>
      <c r="I18" s="7" t="s">
        <v>138</v>
      </c>
      <c r="J18" s="7">
        <v>2</v>
      </c>
      <c r="K18" s="12" t="s">
        <v>64</v>
      </c>
      <c r="L18" s="7">
        <v>1</v>
      </c>
      <c r="M18" s="7">
        <v>0.75</v>
      </c>
      <c r="N18" s="7">
        <v>1</v>
      </c>
      <c r="O18" s="7">
        <f t="shared" si="0"/>
        <v>0.75</v>
      </c>
      <c r="T18" s="7">
        <f t="shared" si="1"/>
        <v>0</v>
      </c>
      <c r="X18" s="13">
        <f t="shared" si="2"/>
        <v>0</v>
      </c>
      <c r="AA18" s="9">
        <v>124</v>
      </c>
      <c r="AB18" s="27" t="s">
        <v>52</v>
      </c>
      <c r="AC18" s="12" t="s">
        <v>145</v>
      </c>
      <c r="AD18" s="7" t="s">
        <v>146</v>
      </c>
      <c r="AE18" s="8">
        <v>1</v>
      </c>
      <c r="AF18" s="7" t="s">
        <v>147</v>
      </c>
      <c r="AG18" s="7" t="s">
        <v>148</v>
      </c>
      <c r="AH18" s="10" t="s">
        <v>106</v>
      </c>
      <c r="AI18" s="8" t="s">
        <v>135</v>
      </c>
      <c r="AJ18" s="10" t="s">
        <v>136</v>
      </c>
      <c r="AK18" s="10" t="s">
        <v>149</v>
      </c>
    </row>
    <row r="19" spans="1:37" s="26" customFormat="1" ht="60">
      <c r="A19" s="16" t="s">
        <v>150</v>
      </c>
      <c r="B19" s="16" t="s">
        <v>151</v>
      </c>
      <c r="C19" s="18">
        <v>310665610500020</v>
      </c>
      <c r="D19" s="24" t="s">
        <v>152</v>
      </c>
      <c r="E19" s="19" t="s">
        <v>153</v>
      </c>
      <c r="F19" s="23">
        <v>1</v>
      </c>
      <c r="G19" s="16" t="s">
        <v>47</v>
      </c>
      <c r="H19" s="23">
        <v>1</v>
      </c>
      <c r="I19" s="19" t="s">
        <v>48</v>
      </c>
      <c r="J19" s="23">
        <v>1</v>
      </c>
      <c r="K19" s="20" t="s">
        <v>49</v>
      </c>
      <c r="L19" s="23">
        <v>1</v>
      </c>
      <c r="M19" s="23">
        <v>0.75</v>
      </c>
      <c r="N19" s="23">
        <v>1</v>
      </c>
      <c r="O19" s="23">
        <f t="shared" si="0"/>
        <v>0.75</v>
      </c>
      <c r="T19" s="23">
        <f t="shared" si="1"/>
        <v>0</v>
      </c>
      <c r="X19" s="26">
        <f t="shared" si="2"/>
        <v>0</v>
      </c>
      <c r="AA19" s="18">
        <v>124</v>
      </c>
      <c r="AB19" s="22" t="s">
        <v>52</v>
      </c>
      <c r="AC19" s="25" t="s">
        <v>113</v>
      </c>
      <c r="AD19" s="23" t="s">
        <v>103</v>
      </c>
      <c r="AE19" s="16">
        <v>7</v>
      </c>
      <c r="AF19" s="23" t="s">
        <v>154</v>
      </c>
      <c r="AG19" s="23" t="s">
        <v>155</v>
      </c>
      <c r="AH19" s="19" t="s">
        <v>58</v>
      </c>
      <c r="AI19" s="16" t="s">
        <v>151</v>
      </c>
      <c r="AJ19" s="24" t="s">
        <v>156</v>
      </c>
      <c r="AK19" s="24" t="s">
        <v>157</v>
      </c>
    </row>
    <row r="20" spans="1:37" s="26" customFormat="1" ht="60">
      <c r="A20" s="16" t="s">
        <v>158</v>
      </c>
      <c r="B20" s="16" t="s">
        <v>159</v>
      </c>
      <c r="C20" s="18">
        <v>1026602268549</v>
      </c>
      <c r="D20" s="24" t="s">
        <v>160</v>
      </c>
      <c r="E20" s="19" t="s">
        <v>161</v>
      </c>
      <c r="F20" s="23">
        <v>1</v>
      </c>
      <c r="G20" s="16" t="s">
        <v>47</v>
      </c>
      <c r="H20" s="23">
        <v>3</v>
      </c>
      <c r="I20" s="23" t="s">
        <v>83</v>
      </c>
      <c r="J20" s="23">
        <v>2</v>
      </c>
      <c r="K20" s="25" t="s">
        <v>64</v>
      </c>
      <c r="L20" s="23">
        <v>1</v>
      </c>
      <c r="M20" s="23">
        <v>1</v>
      </c>
      <c r="N20" s="23">
        <v>1</v>
      </c>
      <c r="O20" s="23">
        <f t="shared" si="0"/>
        <v>1</v>
      </c>
      <c r="T20" s="23">
        <f t="shared" si="1"/>
        <v>0</v>
      </c>
      <c r="X20" s="26">
        <f t="shared" si="2"/>
        <v>0</v>
      </c>
      <c r="AA20" s="18">
        <v>124</v>
      </c>
      <c r="AB20" s="22" t="s">
        <v>52</v>
      </c>
      <c r="AC20" s="25" t="s">
        <v>93</v>
      </c>
      <c r="AD20" s="23" t="s">
        <v>162</v>
      </c>
      <c r="AE20" s="16">
        <v>8</v>
      </c>
      <c r="AF20" s="23" t="s">
        <v>163</v>
      </c>
      <c r="AG20" s="23" t="s">
        <v>164</v>
      </c>
      <c r="AH20" s="24" t="s">
        <v>165</v>
      </c>
      <c r="AI20" s="16" t="s">
        <v>159</v>
      </c>
      <c r="AJ20" s="24" t="s">
        <v>160</v>
      </c>
      <c r="AK20" s="19" t="s">
        <v>166</v>
      </c>
    </row>
    <row r="21" spans="1:37" s="34" customFormat="1" ht="60">
      <c r="A21" s="28" t="s">
        <v>167</v>
      </c>
      <c r="B21" s="28" t="s">
        <v>168</v>
      </c>
      <c r="C21" s="29">
        <v>1096656000297</v>
      </c>
      <c r="D21" s="30" t="s">
        <v>169</v>
      </c>
      <c r="E21" s="31" t="s">
        <v>170</v>
      </c>
      <c r="F21" s="32">
        <v>1</v>
      </c>
      <c r="G21" s="28" t="s">
        <v>47</v>
      </c>
      <c r="H21" s="32">
        <v>5</v>
      </c>
      <c r="I21" s="32" t="s">
        <v>138</v>
      </c>
      <c r="J21" s="32">
        <v>2</v>
      </c>
      <c r="K21" s="36" t="s">
        <v>64</v>
      </c>
      <c r="L21" s="32">
        <v>1</v>
      </c>
      <c r="M21" s="32">
        <v>0.75</v>
      </c>
      <c r="N21" s="32">
        <v>1</v>
      </c>
      <c r="O21" s="32">
        <f t="shared" si="0"/>
        <v>0.75</v>
      </c>
      <c r="T21" s="32">
        <f t="shared" si="1"/>
        <v>0</v>
      </c>
      <c r="X21" s="34">
        <f t="shared" si="2"/>
        <v>0</v>
      </c>
      <c r="AA21" s="29">
        <v>124</v>
      </c>
      <c r="AB21" s="35" t="s">
        <v>52</v>
      </c>
      <c r="AC21" s="36" t="s">
        <v>1389</v>
      </c>
      <c r="AD21" s="32" t="s">
        <v>171</v>
      </c>
      <c r="AE21" s="28">
        <v>53</v>
      </c>
      <c r="AF21" s="32" t="s">
        <v>172</v>
      </c>
      <c r="AG21" s="32" t="s">
        <v>173</v>
      </c>
      <c r="AH21" s="30" t="s">
        <v>165</v>
      </c>
      <c r="AI21" s="28" t="s">
        <v>168</v>
      </c>
      <c r="AJ21" s="30" t="s">
        <v>169</v>
      </c>
      <c r="AK21" s="30" t="s">
        <v>174</v>
      </c>
    </row>
    <row r="22" spans="1:37" s="26" customFormat="1" ht="60">
      <c r="A22" s="16" t="s">
        <v>175</v>
      </c>
      <c r="B22" s="16" t="s">
        <v>176</v>
      </c>
      <c r="C22" s="18">
        <v>1026602267780</v>
      </c>
      <c r="D22" s="24" t="s">
        <v>177</v>
      </c>
      <c r="E22" s="19" t="s">
        <v>178</v>
      </c>
      <c r="F22" s="23">
        <v>1</v>
      </c>
      <c r="G22" s="16" t="s">
        <v>47</v>
      </c>
      <c r="H22" s="23">
        <v>5</v>
      </c>
      <c r="I22" s="23" t="s">
        <v>138</v>
      </c>
      <c r="J22" s="23">
        <v>2</v>
      </c>
      <c r="K22" s="25" t="s">
        <v>64</v>
      </c>
      <c r="L22" s="23">
        <v>1</v>
      </c>
      <c r="M22" s="23">
        <v>1.1000000000000001</v>
      </c>
      <c r="N22" s="23">
        <v>1</v>
      </c>
      <c r="O22" s="23">
        <f t="shared" si="0"/>
        <v>1.1000000000000001</v>
      </c>
      <c r="T22" s="23">
        <f t="shared" si="1"/>
        <v>0</v>
      </c>
      <c r="X22" s="26">
        <f t="shared" si="2"/>
        <v>0</v>
      </c>
      <c r="AA22" s="18">
        <v>124</v>
      </c>
      <c r="AB22" s="22" t="s">
        <v>52</v>
      </c>
      <c r="AC22" s="25" t="s">
        <v>139</v>
      </c>
      <c r="AD22" s="23" t="s">
        <v>120</v>
      </c>
      <c r="AE22" s="16">
        <v>29</v>
      </c>
      <c r="AF22" s="23" t="s">
        <v>179</v>
      </c>
      <c r="AG22" s="23" t="s">
        <v>180</v>
      </c>
      <c r="AH22" s="24" t="s">
        <v>165</v>
      </c>
      <c r="AI22" s="16" t="s">
        <v>176</v>
      </c>
      <c r="AJ22" s="24" t="s">
        <v>177</v>
      </c>
      <c r="AK22" s="24" t="s">
        <v>181</v>
      </c>
    </row>
    <row r="23" spans="1:37" s="26" customFormat="1" ht="75">
      <c r="A23" s="16" t="s">
        <v>182</v>
      </c>
      <c r="B23" s="16" t="s">
        <v>183</v>
      </c>
      <c r="C23" s="18">
        <v>1026602268550</v>
      </c>
      <c r="D23" s="24" t="s">
        <v>184</v>
      </c>
      <c r="E23" s="19" t="s">
        <v>185</v>
      </c>
      <c r="F23" s="23">
        <v>1</v>
      </c>
      <c r="G23" s="16" t="s">
        <v>47</v>
      </c>
      <c r="H23" s="23">
        <v>3</v>
      </c>
      <c r="I23" s="23" t="s">
        <v>83</v>
      </c>
      <c r="J23" s="23">
        <v>2</v>
      </c>
      <c r="K23" s="25" t="s">
        <v>64</v>
      </c>
      <c r="L23" s="23">
        <v>1</v>
      </c>
      <c r="M23" s="23">
        <v>1.1000000000000001</v>
      </c>
      <c r="N23" s="23">
        <v>1</v>
      </c>
      <c r="O23" s="23">
        <f t="shared" si="0"/>
        <v>1.1000000000000001</v>
      </c>
      <c r="T23" s="23">
        <f t="shared" si="1"/>
        <v>0</v>
      </c>
      <c r="X23" s="26">
        <f t="shared" si="2"/>
        <v>0</v>
      </c>
      <c r="AA23" s="18">
        <v>124</v>
      </c>
      <c r="AB23" s="22" t="s">
        <v>52</v>
      </c>
      <c r="AC23" s="25" t="s">
        <v>113</v>
      </c>
      <c r="AD23" s="23" t="s">
        <v>54</v>
      </c>
      <c r="AE23" s="16">
        <v>2</v>
      </c>
      <c r="AF23" s="23" t="s">
        <v>186</v>
      </c>
      <c r="AG23" s="23" t="s">
        <v>187</v>
      </c>
      <c r="AH23" s="24" t="s">
        <v>188</v>
      </c>
      <c r="AI23" s="16" t="s">
        <v>183</v>
      </c>
      <c r="AJ23" s="24" t="s">
        <v>184</v>
      </c>
      <c r="AK23" s="24" t="s">
        <v>189</v>
      </c>
    </row>
    <row r="24" spans="1:37" s="26" customFormat="1" ht="75">
      <c r="A24" s="16" t="s">
        <v>190</v>
      </c>
      <c r="B24" s="16" t="s">
        <v>183</v>
      </c>
      <c r="C24" s="18">
        <v>1026602268550</v>
      </c>
      <c r="D24" s="24" t="s">
        <v>184</v>
      </c>
      <c r="E24" s="19" t="s">
        <v>185</v>
      </c>
      <c r="F24" s="23">
        <v>1</v>
      </c>
      <c r="G24" s="16" t="s">
        <v>47</v>
      </c>
      <c r="H24" s="23">
        <v>1</v>
      </c>
      <c r="I24" s="19" t="s">
        <v>48</v>
      </c>
      <c r="J24" s="23">
        <v>2</v>
      </c>
      <c r="K24" s="25" t="s">
        <v>64</v>
      </c>
      <c r="L24" s="23">
        <v>1</v>
      </c>
      <c r="M24" s="23">
        <v>1.1000000000000001</v>
      </c>
      <c r="N24" s="23">
        <v>1</v>
      </c>
      <c r="O24" s="23">
        <f t="shared" si="0"/>
        <v>1.1000000000000001</v>
      </c>
      <c r="T24" s="23">
        <f t="shared" si="1"/>
        <v>0</v>
      </c>
      <c r="X24" s="26">
        <f t="shared" si="2"/>
        <v>0</v>
      </c>
      <c r="AA24" s="18">
        <v>124</v>
      </c>
      <c r="AB24" s="22" t="s">
        <v>52</v>
      </c>
      <c r="AC24" s="25" t="s">
        <v>53</v>
      </c>
      <c r="AD24" s="23" t="s">
        <v>54</v>
      </c>
      <c r="AE24" s="16">
        <v>7</v>
      </c>
      <c r="AF24" s="23" t="s">
        <v>191</v>
      </c>
      <c r="AG24" s="23" t="s">
        <v>192</v>
      </c>
      <c r="AH24" s="24" t="s">
        <v>188</v>
      </c>
      <c r="AI24" s="16" t="s">
        <v>183</v>
      </c>
      <c r="AJ24" s="24" t="s">
        <v>184</v>
      </c>
      <c r="AK24" s="24" t="s">
        <v>193</v>
      </c>
    </row>
    <row r="25" spans="1:37" s="26" customFormat="1" ht="60">
      <c r="A25" s="16" t="s">
        <v>194</v>
      </c>
      <c r="B25" s="16" t="s">
        <v>195</v>
      </c>
      <c r="C25" s="38">
        <v>1026602268770</v>
      </c>
      <c r="D25" s="24" t="s">
        <v>196</v>
      </c>
      <c r="E25" s="19" t="s">
        <v>197</v>
      </c>
      <c r="F25" s="23">
        <v>1</v>
      </c>
      <c r="G25" s="16" t="s">
        <v>47</v>
      </c>
      <c r="H25" s="23">
        <v>3</v>
      </c>
      <c r="I25" s="23" t="s">
        <v>83</v>
      </c>
      <c r="J25" s="23">
        <v>2</v>
      </c>
      <c r="K25" s="25" t="s">
        <v>64</v>
      </c>
      <c r="L25" s="23">
        <v>1</v>
      </c>
      <c r="M25" s="23">
        <v>1.1000000000000001</v>
      </c>
      <c r="N25" s="23">
        <v>1</v>
      </c>
      <c r="O25" s="23">
        <f t="shared" si="0"/>
        <v>1.1000000000000001</v>
      </c>
      <c r="T25" s="23">
        <f t="shared" si="1"/>
        <v>0</v>
      </c>
      <c r="X25" s="26">
        <f t="shared" si="2"/>
        <v>0</v>
      </c>
      <c r="AA25" s="18">
        <v>124</v>
      </c>
      <c r="AB25" s="22" t="s">
        <v>52</v>
      </c>
      <c r="AC25" s="25" t="s">
        <v>53</v>
      </c>
      <c r="AD25" s="23" t="s">
        <v>198</v>
      </c>
      <c r="AE25" s="16">
        <v>1</v>
      </c>
      <c r="AF25" s="23" t="s">
        <v>199</v>
      </c>
      <c r="AG25" s="23" t="s">
        <v>200</v>
      </c>
      <c r="AH25" s="24" t="s">
        <v>106</v>
      </c>
      <c r="AI25" s="16" t="s">
        <v>195</v>
      </c>
      <c r="AJ25" s="24" t="s">
        <v>196</v>
      </c>
      <c r="AK25" s="24" t="s">
        <v>201</v>
      </c>
    </row>
    <row r="26" spans="1:37" s="26" customFormat="1" ht="60">
      <c r="A26" s="16" t="s">
        <v>202</v>
      </c>
      <c r="B26" s="16" t="s">
        <v>203</v>
      </c>
      <c r="C26" s="18">
        <v>1026602268604</v>
      </c>
      <c r="D26" s="24" t="s">
        <v>204</v>
      </c>
      <c r="E26" s="19" t="s">
        <v>205</v>
      </c>
      <c r="F26" s="23">
        <v>1</v>
      </c>
      <c r="G26" s="16" t="s">
        <v>47</v>
      </c>
      <c r="H26" s="23">
        <v>3</v>
      </c>
      <c r="I26" s="23" t="s">
        <v>83</v>
      </c>
      <c r="J26" s="23">
        <v>1</v>
      </c>
      <c r="K26" s="25" t="s">
        <v>49</v>
      </c>
      <c r="L26" s="23">
        <v>1</v>
      </c>
      <c r="M26" s="23">
        <v>1.1000000000000001</v>
      </c>
      <c r="N26" s="23">
        <v>1</v>
      </c>
      <c r="O26" s="23">
        <f t="shared" si="0"/>
        <v>1.1000000000000001</v>
      </c>
      <c r="T26" s="23">
        <f t="shared" si="1"/>
        <v>0</v>
      </c>
      <c r="X26" s="26">
        <f t="shared" si="2"/>
        <v>0</v>
      </c>
      <c r="AA26" s="18">
        <v>124</v>
      </c>
      <c r="AB26" s="22" t="s">
        <v>52</v>
      </c>
      <c r="AC26" s="25" t="s">
        <v>113</v>
      </c>
      <c r="AD26" s="23" t="s">
        <v>206</v>
      </c>
      <c r="AE26" s="16" t="s">
        <v>46</v>
      </c>
      <c r="AF26" s="23" t="s">
        <v>207</v>
      </c>
      <c r="AG26" s="23" t="s">
        <v>208</v>
      </c>
      <c r="AH26" s="24" t="s">
        <v>204</v>
      </c>
      <c r="AI26" s="16" t="s">
        <v>203</v>
      </c>
      <c r="AJ26" s="24" t="s">
        <v>204</v>
      </c>
      <c r="AK26" s="24" t="s">
        <v>209</v>
      </c>
    </row>
    <row r="27" spans="1:37" ht="75">
      <c r="A27" s="8" t="s">
        <v>210</v>
      </c>
      <c r="B27" s="8" t="s">
        <v>211</v>
      </c>
      <c r="C27" s="9">
        <v>1116676000066</v>
      </c>
      <c r="D27" s="10" t="s">
        <v>212</v>
      </c>
      <c r="E27" s="11" t="s">
        <v>213</v>
      </c>
      <c r="F27" s="7">
        <v>1</v>
      </c>
      <c r="G27" s="8" t="s">
        <v>47</v>
      </c>
      <c r="H27" s="7">
        <v>3</v>
      </c>
      <c r="I27" s="7" t="s">
        <v>83</v>
      </c>
      <c r="J27" s="7">
        <v>2</v>
      </c>
      <c r="K27" s="12" t="s">
        <v>64</v>
      </c>
      <c r="L27" s="7">
        <v>1</v>
      </c>
      <c r="M27" s="7">
        <v>0.12</v>
      </c>
      <c r="N27" s="7">
        <v>1</v>
      </c>
      <c r="O27" s="7">
        <f t="shared" si="0"/>
        <v>0.12</v>
      </c>
      <c r="T27" s="7">
        <f t="shared" si="1"/>
        <v>0</v>
      </c>
      <c r="X27" s="13">
        <f t="shared" si="2"/>
        <v>0</v>
      </c>
      <c r="AA27" s="9">
        <v>124</v>
      </c>
      <c r="AB27" s="27" t="s">
        <v>52</v>
      </c>
      <c r="AC27" s="12" t="s">
        <v>113</v>
      </c>
      <c r="AD27" s="7" t="s">
        <v>103</v>
      </c>
      <c r="AE27" s="8">
        <v>28</v>
      </c>
      <c r="AF27" s="7" t="s">
        <v>214</v>
      </c>
      <c r="AG27" s="7" t="s">
        <v>215</v>
      </c>
      <c r="AH27" s="101" t="s">
        <v>1402</v>
      </c>
      <c r="AI27" s="8" t="s">
        <v>211</v>
      </c>
      <c r="AJ27" s="10" t="s">
        <v>212</v>
      </c>
      <c r="AK27" s="10" t="s">
        <v>216</v>
      </c>
    </row>
    <row r="28" spans="1:37" s="26" customFormat="1" ht="60">
      <c r="A28" s="16" t="s">
        <v>217</v>
      </c>
      <c r="B28" s="16" t="s">
        <v>218</v>
      </c>
      <c r="C28" s="18">
        <v>10266002268296</v>
      </c>
      <c r="D28" s="24" t="s">
        <v>219</v>
      </c>
      <c r="E28" s="19" t="s">
        <v>220</v>
      </c>
      <c r="F28" s="23">
        <v>1</v>
      </c>
      <c r="G28" s="16" t="s">
        <v>47</v>
      </c>
      <c r="H28" s="23">
        <v>3</v>
      </c>
      <c r="I28" s="23" t="s">
        <v>83</v>
      </c>
      <c r="J28" s="23">
        <v>2</v>
      </c>
      <c r="K28" s="25" t="s">
        <v>64</v>
      </c>
      <c r="L28" s="23">
        <v>1</v>
      </c>
      <c r="M28" s="23">
        <v>1</v>
      </c>
      <c r="N28" s="23">
        <v>1</v>
      </c>
      <c r="O28" s="23">
        <f t="shared" si="0"/>
        <v>1</v>
      </c>
      <c r="T28" s="23">
        <f t="shared" si="1"/>
        <v>0</v>
      </c>
      <c r="X28" s="26">
        <f t="shared" si="2"/>
        <v>0</v>
      </c>
      <c r="AA28" s="18">
        <v>124</v>
      </c>
      <c r="AB28" s="22" t="s">
        <v>52</v>
      </c>
      <c r="AC28" s="25" t="s">
        <v>221</v>
      </c>
      <c r="AD28" s="23" t="s">
        <v>222</v>
      </c>
      <c r="AE28" s="16" t="s">
        <v>223</v>
      </c>
      <c r="AF28" s="23" t="s">
        <v>224</v>
      </c>
      <c r="AG28" s="23" t="s">
        <v>225</v>
      </c>
      <c r="AH28" s="24" t="s">
        <v>226</v>
      </c>
      <c r="AI28" s="16" t="s">
        <v>218</v>
      </c>
      <c r="AJ28" s="24" t="s">
        <v>219</v>
      </c>
      <c r="AK28" s="39" t="s">
        <v>227</v>
      </c>
    </row>
    <row r="29" spans="1:37" s="26" customFormat="1" ht="75">
      <c r="A29" s="16" t="s">
        <v>228</v>
      </c>
      <c r="B29" s="16" t="s">
        <v>229</v>
      </c>
      <c r="C29" s="18">
        <v>1026602269726</v>
      </c>
      <c r="D29" s="24" t="s">
        <v>230</v>
      </c>
      <c r="E29" s="19" t="s">
        <v>231</v>
      </c>
      <c r="F29" s="23">
        <v>1</v>
      </c>
      <c r="G29" s="16" t="s">
        <v>47</v>
      </c>
      <c r="H29" s="23">
        <v>3</v>
      </c>
      <c r="I29" s="23" t="s">
        <v>83</v>
      </c>
      <c r="J29" s="23">
        <v>2</v>
      </c>
      <c r="K29" s="25" t="s">
        <v>64</v>
      </c>
      <c r="L29" s="23">
        <v>1</v>
      </c>
      <c r="M29" s="23">
        <v>1.1000000000000001</v>
      </c>
      <c r="N29" s="23">
        <v>1</v>
      </c>
      <c r="O29" s="23">
        <f t="shared" si="0"/>
        <v>1.1000000000000001</v>
      </c>
      <c r="T29" s="23">
        <f t="shared" si="1"/>
        <v>0</v>
      </c>
      <c r="X29" s="26">
        <f t="shared" si="2"/>
        <v>0</v>
      </c>
      <c r="AA29" s="18">
        <v>124</v>
      </c>
      <c r="AB29" s="22" t="s">
        <v>52</v>
      </c>
      <c r="AC29" s="25" t="s">
        <v>232</v>
      </c>
      <c r="AD29" s="23" t="s">
        <v>120</v>
      </c>
      <c r="AE29" s="16" t="s">
        <v>233</v>
      </c>
      <c r="AF29" s="23" t="s">
        <v>234</v>
      </c>
      <c r="AG29" s="23" t="s">
        <v>235</v>
      </c>
      <c r="AH29" s="24" t="s">
        <v>236</v>
      </c>
      <c r="AI29" s="16" t="s">
        <v>229</v>
      </c>
      <c r="AJ29" s="24" t="s">
        <v>230</v>
      </c>
      <c r="AK29" s="24" t="s">
        <v>237</v>
      </c>
    </row>
    <row r="30" spans="1:37" s="34" customFormat="1" ht="60">
      <c r="A30" s="28" t="s">
        <v>238</v>
      </c>
      <c r="B30" s="28" t="s">
        <v>239</v>
      </c>
      <c r="C30" s="29">
        <v>1026602267493</v>
      </c>
      <c r="D30" s="30" t="s">
        <v>240</v>
      </c>
      <c r="E30" s="31" t="s">
        <v>241</v>
      </c>
      <c r="F30" s="32">
        <v>1</v>
      </c>
      <c r="G30" s="28" t="s">
        <v>47</v>
      </c>
      <c r="H30" s="32">
        <v>3</v>
      </c>
      <c r="I30" s="32" t="s">
        <v>83</v>
      </c>
      <c r="J30" s="32">
        <v>2</v>
      </c>
      <c r="K30" s="36" t="s">
        <v>64</v>
      </c>
      <c r="L30" s="32">
        <v>3</v>
      </c>
      <c r="M30" s="32">
        <v>1.1000000000000001</v>
      </c>
      <c r="N30" s="32">
        <v>1</v>
      </c>
      <c r="O30" s="32">
        <f t="shared" si="0"/>
        <v>1.1000000000000001</v>
      </c>
      <c r="T30" s="32">
        <f t="shared" si="1"/>
        <v>0</v>
      </c>
      <c r="X30" s="34">
        <f t="shared" si="2"/>
        <v>0</v>
      </c>
      <c r="AA30" s="29">
        <v>124</v>
      </c>
      <c r="AB30" s="35" t="s">
        <v>52</v>
      </c>
      <c r="AC30" s="36" t="s">
        <v>139</v>
      </c>
      <c r="AD30" s="32" t="s">
        <v>120</v>
      </c>
      <c r="AE30" s="28">
        <v>32</v>
      </c>
      <c r="AF30" s="32" t="s">
        <v>242</v>
      </c>
      <c r="AG30" s="32" t="s">
        <v>243</v>
      </c>
      <c r="AH30" s="30" t="s">
        <v>244</v>
      </c>
      <c r="AI30" s="28" t="s">
        <v>239</v>
      </c>
      <c r="AJ30" s="30" t="s">
        <v>240</v>
      </c>
      <c r="AK30" s="30" t="s">
        <v>245</v>
      </c>
    </row>
    <row r="31" spans="1:37" s="34" customFormat="1" ht="60">
      <c r="A31" s="28" t="s">
        <v>246</v>
      </c>
      <c r="B31" s="28" t="s">
        <v>239</v>
      </c>
      <c r="C31" s="29">
        <v>1026602267493</v>
      </c>
      <c r="D31" s="30" t="s">
        <v>240</v>
      </c>
      <c r="E31" s="31" t="s">
        <v>241</v>
      </c>
      <c r="F31" s="32">
        <v>1</v>
      </c>
      <c r="G31" s="32" t="s">
        <v>47</v>
      </c>
      <c r="H31" s="32">
        <v>3</v>
      </c>
      <c r="I31" s="32" t="s">
        <v>83</v>
      </c>
      <c r="J31" s="32">
        <v>2</v>
      </c>
      <c r="K31" s="36" t="s">
        <v>64</v>
      </c>
      <c r="L31" s="32">
        <v>1</v>
      </c>
      <c r="M31" s="32">
        <v>1.1000000000000001</v>
      </c>
      <c r="N31" s="32">
        <v>1</v>
      </c>
      <c r="O31" s="32">
        <f t="shared" si="0"/>
        <v>1.1000000000000001</v>
      </c>
      <c r="T31" s="32">
        <f t="shared" si="1"/>
        <v>0</v>
      </c>
      <c r="X31" s="34">
        <f t="shared" si="2"/>
        <v>0</v>
      </c>
      <c r="AA31" s="29">
        <v>124</v>
      </c>
      <c r="AB31" s="35" t="s">
        <v>52</v>
      </c>
      <c r="AC31" s="36" t="s">
        <v>247</v>
      </c>
      <c r="AD31" s="32" t="s">
        <v>120</v>
      </c>
      <c r="AE31" s="28">
        <v>10</v>
      </c>
      <c r="AF31" s="32" t="s">
        <v>248</v>
      </c>
      <c r="AG31" s="32" t="s">
        <v>249</v>
      </c>
      <c r="AH31" s="30" t="s">
        <v>244</v>
      </c>
      <c r="AI31" s="28" t="s">
        <v>239</v>
      </c>
      <c r="AJ31" s="30" t="s">
        <v>240</v>
      </c>
      <c r="AK31" s="30" t="s">
        <v>1403</v>
      </c>
    </row>
    <row r="32" spans="1:37" s="34" customFormat="1" ht="60">
      <c r="A32" s="28" t="s">
        <v>250</v>
      </c>
      <c r="B32" s="28" t="s">
        <v>239</v>
      </c>
      <c r="C32" s="29">
        <v>1026602267493</v>
      </c>
      <c r="D32" s="30" t="s">
        <v>240</v>
      </c>
      <c r="E32" s="31" t="s">
        <v>241</v>
      </c>
      <c r="F32" s="32">
        <v>1</v>
      </c>
      <c r="G32" s="32" t="s">
        <v>47</v>
      </c>
      <c r="H32" s="32">
        <v>3</v>
      </c>
      <c r="I32" s="32" t="s">
        <v>83</v>
      </c>
      <c r="J32" s="32">
        <v>2</v>
      </c>
      <c r="K32" s="36" t="s">
        <v>64</v>
      </c>
      <c r="L32" s="32">
        <v>1</v>
      </c>
      <c r="M32" s="32">
        <v>1.1000000000000001</v>
      </c>
      <c r="N32" s="32">
        <v>1</v>
      </c>
      <c r="O32" s="32">
        <f t="shared" si="0"/>
        <v>1.1000000000000001</v>
      </c>
      <c r="T32" s="32">
        <f t="shared" si="1"/>
        <v>0</v>
      </c>
      <c r="X32" s="34">
        <f t="shared" si="2"/>
        <v>0</v>
      </c>
      <c r="AA32" s="29">
        <v>124</v>
      </c>
      <c r="AB32" s="35" t="s">
        <v>52</v>
      </c>
      <c r="AC32" s="36" t="s">
        <v>1389</v>
      </c>
      <c r="AD32" s="32" t="s">
        <v>171</v>
      </c>
      <c r="AE32" s="28">
        <v>25</v>
      </c>
      <c r="AF32" s="32" t="s">
        <v>251</v>
      </c>
      <c r="AG32" s="32" t="s">
        <v>252</v>
      </c>
      <c r="AH32" s="30" t="s">
        <v>244</v>
      </c>
      <c r="AI32" s="28" t="s">
        <v>239</v>
      </c>
      <c r="AJ32" s="30" t="s">
        <v>240</v>
      </c>
      <c r="AK32" s="30" t="s">
        <v>1404</v>
      </c>
    </row>
    <row r="33" spans="1:38" s="34" customFormat="1" ht="60">
      <c r="A33" s="28" t="s">
        <v>253</v>
      </c>
      <c r="B33" s="28" t="s">
        <v>239</v>
      </c>
      <c r="C33" s="29">
        <v>1026602267493</v>
      </c>
      <c r="D33" s="30" t="s">
        <v>240</v>
      </c>
      <c r="E33" s="31" t="s">
        <v>241</v>
      </c>
      <c r="F33" s="32">
        <v>1</v>
      </c>
      <c r="G33" s="32" t="s">
        <v>47</v>
      </c>
      <c r="H33" s="32">
        <v>3</v>
      </c>
      <c r="I33" s="32" t="s">
        <v>83</v>
      </c>
      <c r="J33" s="32">
        <v>2</v>
      </c>
      <c r="K33" s="36" t="s">
        <v>64</v>
      </c>
      <c r="L33" s="32">
        <v>3</v>
      </c>
      <c r="M33" s="32">
        <v>1.1000000000000001</v>
      </c>
      <c r="N33" s="32">
        <v>1</v>
      </c>
      <c r="O33" s="32" t="s">
        <v>254</v>
      </c>
      <c r="T33" s="32">
        <f t="shared" si="1"/>
        <v>0</v>
      </c>
      <c r="X33" s="34">
        <f t="shared" si="2"/>
        <v>0</v>
      </c>
      <c r="AA33" s="29">
        <v>124</v>
      </c>
      <c r="AB33" s="35" t="s">
        <v>52</v>
      </c>
      <c r="AC33" s="36" t="s">
        <v>113</v>
      </c>
      <c r="AD33" s="32" t="s">
        <v>255</v>
      </c>
      <c r="AE33" s="28">
        <v>7</v>
      </c>
      <c r="AF33" s="32" t="s">
        <v>256</v>
      </c>
      <c r="AG33" s="32" t="s">
        <v>257</v>
      </c>
      <c r="AH33" s="30" t="s">
        <v>244</v>
      </c>
      <c r="AI33" s="28" t="s">
        <v>239</v>
      </c>
      <c r="AJ33" s="30" t="s">
        <v>240</v>
      </c>
      <c r="AK33" s="30" t="s">
        <v>258</v>
      </c>
    </row>
    <row r="34" spans="1:38" s="34" customFormat="1" ht="60">
      <c r="A34" s="28" t="s">
        <v>259</v>
      </c>
      <c r="B34" s="28" t="s">
        <v>239</v>
      </c>
      <c r="C34" s="29">
        <v>1026602267493</v>
      </c>
      <c r="D34" s="30" t="s">
        <v>240</v>
      </c>
      <c r="E34" s="31" t="s">
        <v>241</v>
      </c>
      <c r="F34" s="32">
        <v>1</v>
      </c>
      <c r="G34" s="32" t="s">
        <v>47</v>
      </c>
      <c r="H34" s="32">
        <v>3</v>
      </c>
      <c r="I34" s="32" t="s">
        <v>83</v>
      </c>
      <c r="J34" s="32">
        <v>2</v>
      </c>
      <c r="K34" s="36" t="s">
        <v>64</v>
      </c>
      <c r="L34" s="32">
        <v>4</v>
      </c>
      <c r="M34" s="32">
        <v>1.1000000000000001</v>
      </c>
      <c r="N34" s="32">
        <v>1</v>
      </c>
      <c r="O34" s="32">
        <f t="shared" ref="O34:O97" si="3">M34*N34</f>
        <v>1.1000000000000001</v>
      </c>
      <c r="T34" s="32">
        <f t="shared" si="1"/>
        <v>0</v>
      </c>
      <c r="X34" s="34">
        <f t="shared" si="2"/>
        <v>0</v>
      </c>
      <c r="AA34" s="29">
        <v>124</v>
      </c>
      <c r="AB34" s="35" t="s">
        <v>52</v>
      </c>
      <c r="AC34" s="36" t="s">
        <v>113</v>
      </c>
      <c r="AD34" s="32" t="s">
        <v>260</v>
      </c>
      <c r="AE34" s="28" t="s">
        <v>261</v>
      </c>
      <c r="AF34" s="32" t="s">
        <v>262</v>
      </c>
      <c r="AG34" s="32" t="s">
        <v>263</v>
      </c>
      <c r="AH34" s="30" t="s">
        <v>264</v>
      </c>
      <c r="AI34" s="28" t="s">
        <v>239</v>
      </c>
      <c r="AJ34" s="30" t="s">
        <v>240</v>
      </c>
      <c r="AK34" s="30" t="s">
        <v>265</v>
      </c>
    </row>
    <row r="35" spans="1:38" s="26" customFormat="1" ht="60">
      <c r="A35" s="16" t="s">
        <v>266</v>
      </c>
      <c r="B35" s="16" t="s">
        <v>239</v>
      </c>
      <c r="C35" s="18">
        <v>1026602267493</v>
      </c>
      <c r="D35" s="24" t="s">
        <v>240</v>
      </c>
      <c r="E35" s="19" t="s">
        <v>241</v>
      </c>
      <c r="F35" s="23">
        <v>1</v>
      </c>
      <c r="G35" s="23" t="s">
        <v>47</v>
      </c>
      <c r="H35" s="23">
        <v>3</v>
      </c>
      <c r="I35" s="23" t="s">
        <v>83</v>
      </c>
      <c r="J35" s="23">
        <v>2</v>
      </c>
      <c r="K35" s="25" t="s">
        <v>64</v>
      </c>
      <c r="L35" s="23">
        <v>2</v>
      </c>
      <c r="M35" s="23">
        <v>1.1000000000000001</v>
      </c>
      <c r="N35" s="23">
        <v>1</v>
      </c>
      <c r="O35" s="23">
        <f t="shared" si="3"/>
        <v>1.1000000000000001</v>
      </c>
      <c r="T35" s="23">
        <f t="shared" si="1"/>
        <v>0</v>
      </c>
      <c r="X35" s="26">
        <f t="shared" si="2"/>
        <v>0</v>
      </c>
      <c r="AA35" s="18">
        <v>124</v>
      </c>
      <c r="AB35" s="22" t="s">
        <v>52</v>
      </c>
      <c r="AC35" s="25" t="s">
        <v>267</v>
      </c>
      <c r="AD35" s="23" t="s">
        <v>268</v>
      </c>
      <c r="AE35" s="16">
        <v>14</v>
      </c>
      <c r="AF35" s="23" t="s">
        <v>269</v>
      </c>
      <c r="AG35" s="23" t="s">
        <v>270</v>
      </c>
      <c r="AH35" s="24" t="s">
        <v>244</v>
      </c>
      <c r="AI35" s="16" t="s">
        <v>239</v>
      </c>
      <c r="AJ35" s="24" t="s">
        <v>240</v>
      </c>
      <c r="AK35" s="24" t="s">
        <v>271</v>
      </c>
    </row>
    <row r="36" spans="1:38" s="34" customFormat="1" ht="60">
      <c r="A36" s="28" t="s">
        <v>272</v>
      </c>
      <c r="C36" s="29">
        <v>1026602267493</v>
      </c>
      <c r="D36" s="30" t="s">
        <v>240</v>
      </c>
      <c r="E36" s="31" t="s">
        <v>241</v>
      </c>
      <c r="F36" s="32">
        <v>1</v>
      </c>
      <c r="G36" s="32" t="s">
        <v>47</v>
      </c>
      <c r="H36" s="32">
        <v>3</v>
      </c>
      <c r="I36" s="32" t="s">
        <v>83</v>
      </c>
      <c r="J36" s="32">
        <v>2</v>
      </c>
      <c r="K36" s="36" t="s">
        <v>64</v>
      </c>
      <c r="L36" s="32"/>
      <c r="M36" s="32">
        <v>1.1000000000000001</v>
      </c>
      <c r="N36" s="32">
        <v>1</v>
      </c>
      <c r="O36" s="32">
        <f t="shared" si="3"/>
        <v>1.1000000000000001</v>
      </c>
      <c r="T36" s="32">
        <f t="shared" si="1"/>
        <v>0</v>
      </c>
      <c r="X36" s="34">
        <f t="shared" si="2"/>
        <v>0</v>
      </c>
      <c r="AA36" s="29">
        <v>124</v>
      </c>
      <c r="AB36" s="35" t="s">
        <v>52</v>
      </c>
      <c r="AC36" s="36" t="s">
        <v>273</v>
      </c>
      <c r="AD36" s="32" t="s">
        <v>274</v>
      </c>
      <c r="AE36" s="28">
        <v>20</v>
      </c>
      <c r="AF36" s="32" t="s">
        <v>275</v>
      </c>
      <c r="AG36" s="32" t="s">
        <v>276</v>
      </c>
      <c r="AH36" s="30" t="s">
        <v>244</v>
      </c>
      <c r="AI36" s="28" t="s">
        <v>239</v>
      </c>
      <c r="AJ36" s="30" t="s">
        <v>240</v>
      </c>
      <c r="AK36" s="30" t="s">
        <v>277</v>
      </c>
    </row>
    <row r="37" spans="1:38" s="34" customFormat="1" ht="60">
      <c r="A37" s="28" t="s">
        <v>278</v>
      </c>
      <c r="B37" s="28" t="s">
        <v>239</v>
      </c>
      <c r="C37" s="29">
        <v>1026602267493</v>
      </c>
      <c r="D37" s="30" t="s">
        <v>240</v>
      </c>
      <c r="E37" s="31" t="s">
        <v>241</v>
      </c>
      <c r="F37" s="32">
        <v>1</v>
      </c>
      <c r="G37" s="32" t="s">
        <v>47</v>
      </c>
      <c r="H37" s="32">
        <v>3</v>
      </c>
      <c r="I37" s="32" t="s">
        <v>83</v>
      </c>
      <c r="J37" s="32">
        <v>2</v>
      </c>
      <c r="K37" s="36" t="s">
        <v>64</v>
      </c>
      <c r="L37" s="32"/>
      <c r="M37" s="32">
        <v>1.1000000000000001</v>
      </c>
      <c r="N37" s="32">
        <v>1</v>
      </c>
      <c r="O37" s="32">
        <f t="shared" si="3"/>
        <v>1.1000000000000001</v>
      </c>
      <c r="T37" s="32">
        <f t="shared" si="1"/>
        <v>0</v>
      </c>
      <c r="X37" s="34">
        <f t="shared" si="2"/>
        <v>0</v>
      </c>
      <c r="AA37" s="29">
        <v>124</v>
      </c>
      <c r="AB37" s="35" t="s">
        <v>52</v>
      </c>
      <c r="AC37" s="36" t="s">
        <v>93</v>
      </c>
      <c r="AD37" s="32" t="s">
        <v>103</v>
      </c>
      <c r="AE37" s="28">
        <v>15</v>
      </c>
      <c r="AF37" s="32" t="s">
        <v>279</v>
      </c>
      <c r="AG37" s="32" t="s">
        <v>280</v>
      </c>
      <c r="AH37" s="30" t="s">
        <v>244</v>
      </c>
      <c r="AI37" s="28" t="s">
        <v>239</v>
      </c>
      <c r="AJ37" s="30" t="s">
        <v>240</v>
      </c>
      <c r="AK37" s="30" t="s">
        <v>281</v>
      </c>
    </row>
    <row r="38" spans="1:38" s="34" customFormat="1" ht="60">
      <c r="A38" s="28" t="s">
        <v>282</v>
      </c>
      <c r="B38" s="28" t="s">
        <v>239</v>
      </c>
      <c r="C38" s="29">
        <v>1026602267493</v>
      </c>
      <c r="D38" s="30" t="s">
        <v>240</v>
      </c>
      <c r="E38" s="31" t="s">
        <v>241</v>
      </c>
      <c r="F38" s="32">
        <v>1</v>
      </c>
      <c r="G38" s="32" t="s">
        <v>47</v>
      </c>
      <c r="H38" s="32">
        <v>3</v>
      </c>
      <c r="I38" s="32" t="s">
        <v>83</v>
      </c>
      <c r="J38" s="32">
        <v>2</v>
      </c>
      <c r="K38" s="36" t="s">
        <v>64</v>
      </c>
      <c r="L38" s="32">
        <v>2</v>
      </c>
      <c r="M38" s="32">
        <v>1.1000000000000001</v>
      </c>
      <c r="N38" s="32">
        <v>1</v>
      </c>
      <c r="O38" s="32">
        <f t="shared" si="3"/>
        <v>1.1000000000000001</v>
      </c>
      <c r="T38" s="32">
        <f t="shared" si="1"/>
        <v>0</v>
      </c>
      <c r="X38" s="34">
        <f t="shared" si="2"/>
        <v>0</v>
      </c>
      <c r="AA38" s="29">
        <v>124</v>
      </c>
      <c r="AB38" s="35" t="s">
        <v>52</v>
      </c>
      <c r="AC38" s="36" t="s">
        <v>221</v>
      </c>
      <c r="AD38" s="32" t="s">
        <v>260</v>
      </c>
      <c r="AE38" s="28">
        <v>7</v>
      </c>
      <c r="AF38" s="32" t="s">
        <v>283</v>
      </c>
      <c r="AG38" s="32" t="s">
        <v>284</v>
      </c>
      <c r="AH38" s="30" t="s">
        <v>264</v>
      </c>
      <c r="AI38" s="28" t="s">
        <v>239</v>
      </c>
      <c r="AJ38" s="30" t="s">
        <v>240</v>
      </c>
      <c r="AK38" s="30" t="s">
        <v>285</v>
      </c>
    </row>
    <row r="39" spans="1:38" s="34" customFormat="1" ht="60">
      <c r="A39" s="28" t="s">
        <v>286</v>
      </c>
      <c r="B39" s="28" t="s">
        <v>239</v>
      </c>
      <c r="C39" s="29">
        <v>1026602267493</v>
      </c>
      <c r="D39" s="30" t="s">
        <v>240</v>
      </c>
      <c r="E39" s="31" t="s">
        <v>241</v>
      </c>
      <c r="F39" s="32">
        <v>1</v>
      </c>
      <c r="G39" s="32" t="s">
        <v>47</v>
      </c>
      <c r="H39" s="32">
        <v>3</v>
      </c>
      <c r="I39" s="32" t="s">
        <v>83</v>
      </c>
      <c r="J39" s="32">
        <v>2</v>
      </c>
      <c r="K39" s="36" t="s">
        <v>64</v>
      </c>
      <c r="L39" s="32">
        <v>2</v>
      </c>
      <c r="M39" s="32">
        <v>1.1000000000000001</v>
      </c>
      <c r="N39" s="32">
        <v>1</v>
      </c>
      <c r="O39" s="32">
        <f t="shared" si="3"/>
        <v>1.1000000000000001</v>
      </c>
      <c r="T39" s="32">
        <f t="shared" si="1"/>
        <v>0</v>
      </c>
      <c r="X39" s="34">
        <f t="shared" si="2"/>
        <v>0</v>
      </c>
      <c r="AA39" s="29">
        <v>124</v>
      </c>
      <c r="AB39" s="35" t="s">
        <v>52</v>
      </c>
      <c r="AC39" s="36" t="s">
        <v>221</v>
      </c>
      <c r="AD39" s="32" t="s">
        <v>162</v>
      </c>
      <c r="AE39" s="28">
        <v>2</v>
      </c>
      <c r="AF39" s="32" t="s">
        <v>287</v>
      </c>
      <c r="AG39" s="32" t="s">
        <v>288</v>
      </c>
      <c r="AH39" s="30" t="s">
        <v>244</v>
      </c>
      <c r="AI39" s="28" t="s">
        <v>239</v>
      </c>
      <c r="AJ39" s="30" t="s">
        <v>240</v>
      </c>
      <c r="AK39" s="30" t="s">
        <v>289</v>
      </c>
    </row>
    <row r="40" spans="1:38" s="34" customFormat="1" ht="60">
      <c r="A40" s="28" t="s">
        <v>290</v>
      </c>
      <c r="B40" s="28" t="s">
        <v>239</v>
      </c>
      <c r="C40" s="29">
        <v>1026602267493</v>
      </c>
      <c r="D40" s="30" t="s">
        <v>240</v>
      </c>
      <c r="E40" s="31" t="s">
        <v>241</v>
      </c>
      <c r="F40" s="32">
        <v>1</v>
      </c>
      <c r="G40" s="32" t="s">
        <v>47</v>
      </c>
      <c r="H40" s="32">
        <v>3</v>
      </c>
      <c r="I40" s="32" t="s">
        <v>83</v>
      </c>
      <c r="J40" s="32">
        <v>2</v>
      </c>
      <c r="K40" s="36" t="s">
        <v>64</v>
      </c>
      <c r="L40" s="32">
        <v>3</v>
      </c>
      <c r="M40" s="32">
        <v>1.1000000000000001</v>
      </c>
      <c r="N40" s="32">
        <v>1</v>
      </c>
      <c r="O40" s="32">
        <f t="shared" si="3"/>
        <v>1.1000000000000001</v>
      </c>
      <c r="T40" s="32">
        <f t="shared" ref="T40:T71" si="4">R40*S40</f>
        <v>0</v>
      </c>
      <c r="X40" s="34">
        <f t="shared" ref="X40:X71" si="5">V40*W40</f>
        <v>0</v>
      </c>
      <c r="AA40" s="29">
        <v>124</v>
      </c>
      <c r="AB40" s="35" t="s">
        <v>52</v>
      </c>
      <c r="AC40" s="36" t="s">
        <v>113</v>
      </c>
      <c r="AD40" s="32" t="s">
        <v>291</v>
      </c>
      <c r="AE40" s="28">
        <v>2</v>
      </c>
      <c r="AF40" s="32" t="s">
        <v>292</v>
      </c>
      <c r="AG40" s="32" t="s">
        <v>293</v>
      </c>
      <c r="AH40" s="30" t="s">
        <v>244</v>
      </c>
      <c r="AI40" s="28" t="s">
        <v>239</v>
      </c>
      <c r="AJ40" s="30" t="s">
        <v>240</v>
      </c>
      <c r="AK40" s="30" t="s">
        <v>294</v>
      </c>
    </row>
    <row r="41" spans="1:38" s="34" customFormat="1" ht="60">
      <c r="A41" s="28" t="s">
        <v>295</v>
      </c>
      <c r="B41" s="28" t="s">
        <v>239</v>
      </c>
      <c r="C41" s="29">
        <v>1026602267493</v>
      </c>
      <c r="D41" s="30" t="s">
        <v>240</v>
      </c>
      <c r="E41" s="31" t="s">
        <v>241</v>
      </c>
      <c r="F41" s="32">
        <v>1</v>
      </c>
      <c r="G41" s="32" t="s">
        <v>47</v>
      </c>
      <c r="H41" s="32">
        <v>3</v>
      </c>
      <c r="I41" s="32" t="s">
        <v>83</v>
      </c>
      <c r="J41" s="32">
        <v>2</v>
      </c>
      <c r="K41" s="36" t="s">
        <v>64</v>
      </c>
      <c r="L41" s="32">
        <v>4</v>
      </c>
      <c r="M41" s="32">
        <v>1.1000000000000001</v>
      </c>
      <c r="N41" s="32">
        <v>1</v>
      </c>
      <c r="O41" s="32">
        <f t="shared" si="3"/>
        <v>1.1000000000000001</v>
      </c>
      <c r="T41" s="32">
        <f t="shared" si="4"/>
        <v>0</v>
      </c>
      <c r="X41" s="34">
        <f t="shared" si="5"/>
        <v>0</v>
      </c>
      <c r="AA41" s="29">
        <v>124</v>
      </c>
      <c r="AB41" s="35" t="s">
        <v>52</v>
      </c>
      <c r="AC41" s="36" t="s">
        <v>113</v>
      </c>
      <c r="AD41" s="32" t="s">
        <v>120</v>
      </c>
      <c r="AE41" s="28">
        <v>101</v>
      </c>
      <c r="AF41" s="32" t="s">
        <v>296</v>
      </c>
      <c r="AG41" s="32" t="s">
        <v>297</v>
      </c>
      <c r="AH41" s="30" t="s">
        <v>264</v>
      </c>
      <c r="AI41" s="28" t="s">
        <v>239</v>
      </c>
      <c r="AJ41" s="30" t="s">
        <v>240</v>
      </c>
      <c r="AK41" s="30" t="s">
        <v>298</v>
      </c>
    </row>
    <row r="42" spans="1:38" s="34" customFormat="1" ht="60">
      <c r="A42" s="28" t="s">
        <v>299</v>
      </c>
      <c r="B42" s="28" t="s">
        <v>239</v>
      </c>
      <c r="C42" s="29">
        <v>1026602267493</v>
      </c>
      <c r="D42" s="30" t="s">
        <v>240</v>
      </c>
      <c r="E42" s="31" t="s">
        <v>241</v>
      </c>
      <c r="F42" s="32">
        <v>1</v>
      </c>
      <c r="G42" s="32" t="s">
        <v>47</v>
      </c>
      <c r="H42" s="32">
        <v>3</v>
      </c>
      <c r="I42" s="32" t="s">
        <v>83</v>
      </c>
      <c r="J42" s="32">
        <v>2</v>
      </c>
      <c r="K42" s="36" t="s">
        <v>64</v>
      </c>
      <c r="L42" s="32">
        <v>4</v>
      </c>
      <c r="M42" s="32">
        <v>1.1000000000000001</v>
      </c>
      <c r="N42" s="32">
        <v>1</v>
      </c>
      <c r="O42" s="32">
        <f t="shared" si="3"/>
        <v>1.1000000000000001</v>
      </c>
      <c r="T42" s="32">
        <f t="shared" si="4"/>
        <v>0</v>
      </c>
      <c r="X42" s="34">
        <f t="shared" si="5"/>
        <v>0</v>
      </c>
      <c r="AA42" s="29">
        <v>124</v>
      </c>
      <c r="AB42" s="35" t="s">
        <v>52</v>
      </c>
      <c r="AC42" s="36" t="s">
        <v>113</v>
      </c>
      <c r="AD42" s="32" t="s">
        <v>120</v>
      </c>
      <c r="AE42" s="28">
        <v>100</v>
      </c>
      <c r="AF42" s="32" t="s">
        <v>300</v>
      </c>
      <c r="AG42" s="32" t="s">
        <v>301</v>
      </c>
      <c r="AH42" s="30" t="s">
        <v>264</v>
      </c>
      <c r="AI42" s="28" t="s">
        <v>239</v>
      </c>
      <c r="AJ42" s="30" t="s">
        <v>240</v>
      </c>
      <c r="AK42" s="30" t="s">
        <v>302</v>
      </c>
    </row>
    <row r="43" spans="1:38" s="34" customFormat="1" ht="60">
      <c r="A43" s="28" t="s">
        <v>303</v>
      </c>
      <c r="B43" s="28" t="s">
        <v>239</v>
      </c>
      <c r="C43" s="29">
        <v>1026602267493</v>
      </c>
      <c r="D43" s="30" t="s">
        <v>240</v>
      </c>
      <c r="E43" s="31" t="s">
        <v>304</v>
      </c>
      <c r="F43" s="32">
        <v>1</v>
      </c>
      <c r="G43" s="32" t="s">
        <v>47</v>
      </c>
      <c r="H43" s="32">
        <v>3</v>
      </c>
      <c r="I43" s="32" t="s">
        <v>83</v>
      </c>
      <c r="J43" s="32">
        <v>2</v>
      </c>
      <c r="K43" s="36" t="s">
        <v>64</v>
      </c>
      <c r="L43" s="32">
        <v>4</v>
      </c>
      <c r="M43" s="32">
        <v>1.1000000000000001</v>
      </c>
      <c r="N43" s="32">
        <v>1</v>
      </c>
      <c r="O43" s="32">
        <f t="shared" si="3"/>
        <v>1.1000000000000001</v>
      </c>
      <c r="T43" s="32">
        <f t="shared" si="4"/>
        <v>0</v>
      </c>
      <c r="X43" s="34">
        <f t="shared" si="5"/>
        <v>0</v>
      </c>
      <c r="AA43" s="29">
        <v>124</v>
      </c>
      <c r="AB43" s="35" t="s">
        <v>52</v>
      </c>
      <c r="AC43" s="36" t="s">
        <v>113</v>
      </c>
      <c r="AD43" s="32" t="s">
        <v>120</v>
      </c>
      <c r="AE43" s="28">
        <v>89</v>
      </c>
      <c r="AF43" s="32" t="s">
        <v>305</v>
      </c>
      <c r="AG43" s="32" t="s">
        <v>306</v>
      </c>
      <c r="AH43" s="30" t="s">
        <v>264</v>
      </c>
      <c r="AI43" s="28" t="s">
        <v>239</v>
      </c>
      <c r="AJ43" s="30" t="s">
        <v>240</v>
      </c>
      <c r="AK43" s="30" t="s">
        <v>307</v>
      </c>
    </row>
    <row r="44" spans="1:38" s="34" customFormat="1" ht="60">
      <c r="A44" s="28" t="s">
        <v>308</v>
      </c>
      <c r="B44" s="28" t="s">
        <v>239</v>
      </c>
      <c r="C44" s="29">
        <v>1026602267493</v>
      </c>
      <c r="D44" s="30" t="s">
        <v>240</v>
      </c>
      <c r="E44" s="31" t="s">
        <v>241</v>
      </c>
      <c r="F44" s="32">
        <v>1</v>
      </c>
      <c r="G44" s="32" t="s">
        <v>47</v>
      </c>
      <c r="H44" s="32">
        <v>3</v>
      </c>
      <c r="I44" s="32" t="s">
        <v>83</v>
      </c>
      <c r="J44" s="32">
        <v>2</v>
      </c>
      <c r="K44" s="36" t="s">
        <v>64</v>
      </c>
      <c r="L44" s="32">
        <v>4</v>
      </c>
      <c r="M44" s="32">
        <v>1.1000000000000001</v>
      </c>
      <c r="N44" s="32">
        <v>1</v>
      </c>
      <c r="O44" s="32">
        <f t="shared" si="3"/>
        <v>1.1000000000000001</v>
      </c>
      <c r="T44" s="32">
        <f t="shared" si="4"/>
        <v>0</v>
      </c>
      <c r="X44" s="34">
        <f t="shared" si="5"/>
        <v>0</v>
      </c>
      <c r="AA44" s="29">
        <v>124</v>
      </c>
      <c r="AB44" s="35" t="s">
        <v>52</v>
      </c>
      <c r="AC44" s="36" t="s">
        <v>53</v>
      </c>
      <c r="AD44" s="32" t="s">
        <v>198</v>
      </c>
      <c r="AE44" s="28">
        <v>24</v>
      </c>
      <c r="AF44" s="32" t="s">
        <v>309</v>
      </c>
      <c r="AG44" s="32" t="s">
        <v>310</v>
      </c>
      <c r="AH44" s="30" t="s">
        <v>264</v>
      </c>
      <c r="AI44" s="28" t="s">
        <v>239</v>
      </c>
      <c r="AJ44" s="30" t="s">
        <v>240</v>
      </c>
      <c r="AK44" s="30" t="s">
        <v>311</v>
      </c>
    </row>
    <row r="45" spans="1:38" s="34" customFormat="1" ht="60">
      <c r="A45" s="28" t="s">
        <v>312</v>
      </c>
      <c r="B45" s="28" t="s">
        <v>239</v>
      </c>
      <c r="C45" s="29">
        <v>1026602267493</v>
      </c>
      <c r="D45" s="30" t="s">
        <v>240</v>
      </c>
      <c r="E45" s="31" t="s">
        <v>313</v>
      </c>
      <c r="F45" s="32">
        <v>1</v>
      </c>
      <c r="G45" s="32" t="s">
        <v>47</v>
      </c>
      <c r="H45" s="32">
        <v>3</v>
      </c>
      <c r="I45" s="32" t="s">
        <v>83</v>
      </c>
      <c r="J45" s="32">
        <v>2</v>
      </c>
      <c r="K45" s="36" t="s">
        <v>64</v>
      </c>
      <c r="L45" s="32">
        <v>3</v>
      </c>
      <c r="M45" s="32">
        <v>1.1000000000000001</v>
      </c>
      <c r="N45" s="32">
        <v>1</v>
      </c>
      <c r="O45" s="32">
        <f t="shared" si="3"/>
        <v>1.1000000000000001</v>
      </c>
      <c r="T45" s="32">
        <f t="shared" si="4"/>
        <v>0</v>
      </c>
      <c r="X45" s="34">
        <f t="shared" si="5"/>
        <v>0</v>
      </c>
      <c r="AA45" s="29">
        <v>124</v>
      </c>
      <c r="AB45" s="35" t="s">
        <v>52</v>
      </c>
      <c r="AC45" s="36" t="s">
        <v>113</v>
      </c>
      <c r="AD45" s="32" t="s">
        <v>103</v>
      </c>
      <c r="AE45" s="28">
        <v>59</v>
      </c>
      <c r="AF45" s="32" t="s">
        <v>314</v>
      </c>
      <c r="AG45" s="32" t="s">
        <v>315</v>
      </c>
      <c r="AH45" s="30" t="s">
        <v>264</v>
      </c>
      <c r="AI45" s="28" t="s">
        <v>239</v>
      </c>
      <c r="AJ45" s="30" t="s">
        <v>240</v>
      </c>
      <c r="AK45" s="30" t="s">
        <v>316</v>
      </c>
    </row>
    <row r="46" spans="1:38" s="34" customFormat="1" ht="60">
      <c r="A46" s="28" t="s">
        <v>317</v>
      </c>
      <c r="B46" s="28" t="s">
        <v>239</v>
      </c>
      <c r="C46" s="29">
        <v>1026602267493</v>
      </c>
      <c r="D46" s="30" t="s">
        <v>240</v>
      </c>
      <c r="E46" s="31" t="s">
        <v>313</v>
      </c>
      <c r="F46" s="32">
        <v>1</v>
      </c>
      <c r="G46" s="32" t="s">
        <v>47</v>
      </c>
      <c r="H46" s="32">
        <v>3</v>
      </c>
      <c r="I46" s="32" t="s">
        <v>83</v>
      </c>
      <c r="J46" s="32">
        <v>2</v>
      </c>
      <c r="K46" s="36" t="s">
        <v>64</v>
      </c>
      <c r="L46" s="32">
        <v>5</v>
      </c>
      <c r="M46" s="32">
        <v>0.75</v>
      </c>
      <c r="N46" s="32">
        <v>1</v>
      </c>
      <c r="O46" s="32">
        <f t="shared" si="3"/>
        <v>0.75</v>
      </c>
      <c r="T46" s="32">
        <f t="shared" si="4"/>
        <v>0</v>
      </c>
      <c r="X46" s="34">
        <f t="shared" si="5"/>
        <v>0</v>
      </c>
      <c r="AA46" s="29">
        <v>124</v>
      </c>
      <c r="AB46" s="35" t="s">
        <v>52</v>
      </c>
      <c r="AC46" s="36" t="s">
        <v>113</v>
      </c>
      <c r="AD46" s="32" t="s">
        <v>318</v>
      </c>
      <c r="AE46" s="28">
        <v>6</v>
      </c>
      <c r="AF46" s="32" t="s">
        <v>319</v>
      </c>
      <c r="AG46" s="32" t="s">
        <v>320</v>
      </c>
      <c r="AH46" s="30" t="s">
        <v>244</v>
      </c>
      <c r="AI46" s="28" t="s">
        <v>239</v>
      </c>
      <c r="AJ46" s="30" t="s">
        <v>240</v>
      </c>
      <c r="AK46" s="30" t="s">
        <v>321</v>
      </c>
    </row>
    <row r="47" spans="1:38" s="34" customFormat="1" ht="60">
      <c r="A47" s="28" t="s">
        <v>322</v>
      </c>
      <c r="B47" s="28" t="s">
        <v>239</v>
      </c>
      <c r="C47" s="29">
        <v>1026602267493</v>
      </c>
      <c r="D47" s="30" t="s">
        <v>240</v>
      </c>
      <c r="E47" s="31" t="s">
        <v>313</v>
      </c>
      <c r="F47" s="32">
        <v>1</v>
      </c>
      <c r="G47" s="32" t="s">
        <v>47</v>
      </c>
      <c r="H47" s="32">
        <v>3</v>
      </c>
      <c r="I47" s="32" t="s">
        <v>83</v>
      </c>
      <c r="J47" s="32">
        <v>2</v>
      </c>
      <c r="K47" s="36" t="s">
        <v>64</v>
      </c>
      <c r="L47" s="32">
        <v>3</v>
      </c>
      <c r="M47" s="32">
        <v>1.1000000000000001</v>
      </c>
      <c r="N47" s="32">
        <v>1</v>
      </c>
      <c r="O47" s="32">
        <f t="shared" si="3"/>
        <v>1.1000000000000001</v>
      </c>
      <c r="T47" s="32">
        <f t="shared" si="4"/>
        <v>0</v>
      </c>
      <c r="X47" s="34">
        <f t="shared" si="5"/>
        <v>0</v>
      </c>
      <c r="AA47" s="29">
        <v>124</v>
      </c>
      <c r="AB47" s="35" t="s">
        <v>52</v>
      </c>
      <c r="AC47" s="36" t="s">
        <v>113</v>
      </c>
      <c r="AD47" s="32" t="s">
        <v>323</v>
      </c>
      <c r="AE47" s="28">
        <v>77</v>
      </c>
      <c r="AF47" s="32" t="s">
        <v>324</v>
      </c>
      <c r="AG47" s="32" t="s">
        <v>325</v>
      </c>
      <c r="AH47" s="30" t="s">
        <v>244</v>
      </c>
      <c r="AI47" s="28" t="s">
        <v>239</v>
      </c>
      <c r="AJ47" s="30" t="s">
        <v>240</v>
      </c>
      <c r="AK47" s="30" t="s">
        <v>326</v>
      </c>
    </row>
    <row r="48" spans="1:38" s="26" customFormat="1" ht="60">
      <c r="A48" s="16" t="s">
        <v>327</v>
      </c>
      <c r="B48" s="16" t="s">
        <v>239</v>
      </c>
      <c r="C48" s="18">
        <v>1026602267493</v>
      </c>
      <c r="D48" s="24" t="s">
        <v>240</v>
      </c>
      <c r="E48" s="19" t="s">
        <v>313</v>
      </c>
      <c r="F48" s="23">
        <v>1</v>
      </c>
      <c r="G48" s="23" t="s">
        <v>47</v>
      </c>
      <c r="H48" s="23">
        <v>3</v>
      </c>
      <c r="I48" s="23" t="s">
        <v>83</v>
      </c>
      <c r="J48" s="23">
        <v>2</v>
      </c>
      <c r="K48" s="25" t="s">
        <v>64</v>
      </c>
      <c r="L48" s="23">
        <v>2</v>
      </c>
      <c r="M48" s="23">
        <v>1.1000000000000001</v>
      </c>
      <c r="N48" s="23">
        <v>1</v>
      </c>
      <c r="O48" s="23">
        <f t="shared" si="3"/>
        <v>1.1000000000000001</v>
      </c>
      <c r="T48" s="23">
        <f t="shared" si="4"/>
        <v>0</v>
      </c>
      <c r="X48" s="26">
        <f t="shared" si="5"/>
        <v>0</v>
      </c>
      <c r="AA48" s="18">
        <v>124</v>
      </c>
      <c r="AB48" s="22" t="s">
        <v>52</v>
      </c>
      <c r="AC48" s="25" t="s">
        <v>113</v>
      </c>
      <c r="AD48" s="23" t="s">
        <v>328</v>
      </c>
      <c r="AE48" s="16">
        <v>1</v>
      </c>
      <c r="AF48" s="40" t="s">
        <v>329</v>
      </c>
      <c r="AG48" s="41" t="s">
        <v>330</v>
      </c>
      <c r="AH48" s="24" t="s">
        <v>244</v>
      </c>
      <c r="AI48" s="18" t="str">
        <f t="shared" ref="AI48:AI79" si="6">B48</f>
        <v>6651000682</v>
      </c>
      <c r="AJ48" s="17" t="str">
        <f t="shared" ref="AJ48:AJ79" si="7">D48</f>
        <v>Администрация Слободо-Туринского муниципального района</v>
      </c>
      <c r="AK48" s="24" t="s">
        <v>331</v>
      </c>
      <c r="AL48" s="23"/>
    </row>
    <row r="49" spans="1:37" s="34" customFormat="1" ht="63">
      <c r="A49" s="28" t="s">
        <v>332</v>
      </c>
      <c r="B49" s="28" t="s">
        <v>239</v>
      </c>
      <c r="C49" s="29">
        <v>1026602267493</v>
      </c>
      <c r="D49" s="30" t="s">
        <v>240</v>
      </c>
      <c r="E49" s="31" t="s">
        <v>313</v>
      </c>
      <c r="F49" s="32">
        <v>1</v>
      </c>
      <c r="G49" s="32" t="s">
        <v>47</v>
      </c>
      <c r="H49" s="32">
        <v>3</v>
      </c>
      <c r="I49" s="32" t="s">
        <v>83</v>
      </c>
      <c r="J49" s="32">
        <v>2</v>
      </c>
      <c r="K49" s="36" t="s">
        <v>64</v>
      </c>
      <c r="L49" s="32">
        <v>1</v>
      </c>
      <c r="M49" s="32">
        <v>1.1000000000000001</v>
      </c>
      <c r="N49" s="32">
        <v>1</v>
      </c>
      <c r="O49" s="32">
        <f t="shared" si="3"/>
        <v>1.1000000000000001</v>
      </c>
      <c r="T49" s="32">
        <f t="shared" si="4"/>
        <v>0</v>
      </c>
      <c r="X49" s="34">
        <f t="shared" si="5"/>
        <v>0</v>
      </c>
      <c r="AA49" s="29">
        <v>124</v>
      </c>
      <c r="AB49" s="35" t="s">
        <v>52</v>
      </c>
      <c r="AC49" s="36" t="s">
        <v>333</v>
      </c>
      <c r="AD49" s="42" t="s">
        <v>334</v>
      </c>
      <c r="AE49" s="43" t="s">
        <v>233</v>
      </c>
      <c r="AF49" s="44" t="s">
        <v>335</v>
      </c>
      <c r="AG49" s="44" t="s">
        <v>336</v>
      </c>
      <c r="AH49" s="30" t="s">
        <v>244</v>
      </c>
      <c r="AI49" s="29" t="str">
        <f t="shared" si="6"/>
        <v>6651000682</v>
      </c>
      <c r="AJ49" s="45" t="str">
        <f t="shared" si="7"/>
        <v>Администрация Слободо-Туринского муниципального района</v>
      </c>
      <c r="AK49" s="46" t="s">
        <v>337</v>
      </c>
    </row>
    <row r="50" spans="1:37" s="34" customFormat="1" ht="63">
      <c r="A50" s="28" t="s">
        <v>338</v>
      </c>
      <c r="B50" s="28" t="s">
        <v>239</v>
      </c>
      <c r="C50" s="29">
        <v>1026602267493</v>
      </c>
      <c r="D50" s="30" t="s">
        <v>240</v>
      </c>
      <c r="E50" s="31" t="s">
        <v>313</v>
      </c>
      <c r="F50" s="32">
        <v>1</v>
      </c>
      <c r="G50" s="32" t="s">
        <v>47</v>
      </c>
      <c r="H50" s="32">
        <v>5</v>
      </c>
      <c r="I50" s="32" t="s">
        <v>138</v>
      </c>
      <c r="J50" s="32">
        <v>3</v>
      </c>
      <c r="K50" s="36" t="s">
        <v>339</v>
      </c>
      <c r="L50" s="32">
        <v>1</v>
      </c>
      <c r="M50" s="32">
        <v>1.1000000000000001</v>
      </c>
      <c r="N50" s="32">
        <v>1</v>
      </c>
      <c r="O50" s="32">
        <f t="shared" si="3"/>
        <v>1.1000000000000001</v>
      </c>
      <c r="T50" s="32">
        <f t="shared" si="4"/>
        <v>0</v>
      </c>
      <c r="X50" s="34">
        <f t="shared" si="5"/>
        <v>0</v>
      </c>
      <c r="AA50" s="29">
        <v>124</v>
      </c>
      <c r="AB50" s="35" t="s">
        <v>52</v>
      </c>
      <c r="AC50" s="36" t="s">
        <v>333</v>
      </c>
      <c r="AD50" s="32" t="s">
        <v>340</v>
      </c>
      <c r="AE50" s="28" t="s">
        <v>46</v>
      </c>
      <c r="AF50" s="42" t="s">
        <v>341</v>
      </c>
      <c r="AG50" s="44" t="s">
        <v>342</v>
      </c>
      <c r="AH50" s="30" t="s">
        <v>244</v>
      </c>
      <c r="AI50" s="29" t="str">
        <f t="shared" si="6"/>
        <v>6651000682</v>
      </c>
      <c r="AJ50" s="45" t="str">
        <f t="shared" si="7"/>
        <v>Администрация Слободо-Туринского муниципального района</v>
      </c>
      <c r="AK50" s="46" t="s">
        <v>343</v>
      </c>
    </row>
    <row r="51" spans="1:37" s="34" customFormat="1" ht="60">
      <c r="A51" s="28" t="s">
        <v>344</v>
      </c>
      <c r="B51" s="28" t="s">
        <v>239</v>
      </c>
      <c r="C51" s="29">
        <v>1026602267493</v>
      </c>
      <c r="D51" s="30" t="s">
        <v>240</v>
      </c>
      <c r="E51" s="31" t="s">
        <v>313</v>
      </c>
      <c r="F51" s="32">
        <v>1</v>
      </c>
      <c r="G51" s="32" t="s">
        <v>47</v>
      </c>
      <c r="H51" s="32">
        <v>3</v>
      </c>
      <c r="I51" s="32" t="s">
        <v>83</v>
      </c>
      <c r="J51" s="32">
        <v>2</v>
      </c>
      <c r="K51" s="36" t="s">
        <v>64</v>
      </c>
      <c r="L51" s="32">
        <v>2</v>
      </c>
      <c r="M51" s="32">
        <v>1.1000000000000001</v>
      </c>
      <c r="N51" s="32">
        <v>1</v>
      </c>
      <c r="O51" s="32">
        <f t="shared" si="3"/>
        <v>1.1000000000000001</v>
      </c>
      <c r="T51" s="32">
        <f t="shared" si="4"/>
        <v>0</v>
      </c>
      <c r="X51" s="34">
        <f t="shared" si="5"/>
        <v>0</v>
      </c>
      <c r="AA51" s="29">
        <v>124</v>
      </c>
      <c r="AB51" s="35" t="s">
        <v>52</v>
      </c>
      <c r="AC51" s="36" t="s">
        <v>113</v>
      </c>
      <c r="AD51" s="42" t="s">
        <v>345</v>
      </c>
      <c r="AE51" s="43">
        <v>15</v>
      </c>
      <c r="AF51" s="44" t="s">
        <v>346</v>
      </c>
      <c r="AG51" s="44" t="s">
        <v>347</v>
      </c>
      <c r="AH51" s="30" t="s">
        <v>244</v>
      </c>
      <c r="AI51" s="29" t="str">
        <f t="shared" si="6"/>
        <v>6651000682</v>
      </c>
      <c r="AJ51" s="45" t="str">
        <f t="shared" si="7"/>
        <v>Администрация Слободо-Туринского муниципального района</v>
      </c>
      <c r="AK51" s="46" t="s">
        <v>348</v>
      </c>
    </row>
    <row r="52" spans="1:37" s="34" customFormat="1" ht="94.5">
      <c r="A52" s="28" t="s">
        <v>349</v>
      </c>
      <c r="B52" s="28" t="s">
        <v>239</v>
      </c>
      <c r="C52" s="29">
        <v>1026602267493</v>
      </c>
      <c r="D52" s="30" t="s">
        <v>240</v>
      </c>
      <c r="E52" s="31" t="s">
        <v>313</v>
      </c>
      <c r="F52" s="32">
        <v>1</v>
      </c>
      <c r="G52" s="32" t="s">
        <v>47</v>
      </c>
      <c r="H52" s="32">
        <v>3</v>
      </c>
      <c r="I52" s="32" t="s">
        <v>83</v>
      </c>
      <c r="J52" s="32">
        <v>2</v>
      </c>
      <c r="K52" s="36" t="s">
        <v>64</v>
      </c>
      <c r="L52" s="32">
        <v>2</v>
      </c>
      <c r="M52" s="32">
        <v>1.1000000000000001</v>
      </c>
      <c r="N52" s="32">
        <v>1</v>
      </c>
      <c r="O52" s="32">
        <f t="shared" si="3"/>
        <v>1.1000000000000001</v>
      </c>
      <c r="T52" s="32">
        <f t="shared" si="4"/>
        <v>0</v>
      </c>
      <c r="X52" s="34">
        <f t="shared" si="5"/>
        <v>0</v>
      </c>
      <c r="AA52" s="29">
        <v>124</v>
      </c>
      <c r="AB52" s="35" t="s">
        <v>52</v>
      </c>
      <c r="AC52" s="36" t="s">
        <v>350</v>
      </c>
      <c r="AD52" s="47" t="s">
        <v>351</v>
      </c>
      <c r="AE52" s="48" t="s">
        <v>352</v>
      </c>
      <c r="AF52" s="49" t="s">
        <v>353</v>
      </c>
      <c r="AG52" s="49" t="s">
        <v>354</v>
      </c>
      <c r="AH52" s="30" t="s">
        <v>244</v>
      </c>
      <c r="AI52" s="29" t="str">
        <f t="shared" si="6"/>
        <v>6651000682</v>
      </c>
      <c r="AJ52" s="45" t="str">
        <f t="shared" si="7"/>
        <v>Администрация Слободо-Туринского муниципального района</v>
      </c>
      <c r="AK52" s="50" t="s">
        <v>355</v>
      </c>
    </row>
    <row r="53" spans="1:37" s="34" customFormat="1" ht="63">
      <c r="A53" s="28" t="s">
        <v>356</v>
      </c>
      <c r="B53" s="28" t="s">
        <v>239</v>
      </c>
      <c r="C53" s="29">
        <v>1026602267493</v>
      </c>
      <c r="D53" s="30" t="s">
        <v>240</v>
      </c>
      <c r="E53" s="31" t="s">
        <v>313</v>
      </c>
      <c r="F53" s="32">
        <v>1</v>
      </c>
      <c r="G53" s="32" t="s">
        <v>47</v>
      </c>
      <c r="H53" s="32">
        <v>2</v>
      </c>
      <c r="I53" s="32" t="s">
        <v>83</v>
      </c>
      <c r="J53" s="32">
        <v>2</v>
      </c>
      <c r="K53" s="36" t="s">
        <v>64</v>
      </c>
      <c r="L53" s="32">
        <v>1</v>
      </c>
      <c r="M53" s="32">
        <v>1.1000000000000001</v>
      </c>
      <c r="N53" s="32">
        <v>1</v>
      </c>
      <c r="O53" s="32">
        <f t="shared" si="3"/>
        <v>1.1000000000000001</v>
      </c>
      <c r="T53" s="32">
        <f t="shared" si="4"/>
        <v>0</v>
      </c>
      <c r="X53" s="34">
        <f t="shared" si="5"/>
        <v>0</v>
      </c>
      <c r="AA53" s="29">
        <v>124</v>
      </c>
      <c r="AB53" s="35" t="s">
        <v>52</v>
      </c>
      <c r="AC53" s="36" t="s">
        <v>333</v>
      </c>
      <c r="AD53" s="47" t="s">
        <v>357</v>
      </c>
      <c r="AE53" s="48" t="s">
        <v>358</v>
      </c>
      <c r="AF53" s="49" t="s">
        <v>359</v>
      </c>
      <c r="AG53" s="49" t="s">
        <v>360</v>
      </c>
      <c r="AH53" s="30" t="s">
        <v>244</v>
      </c>
      <c r="AI53" s="29" t="str">
        <f t="shared" si="6"/>
        <v>6651000682</v>
      </c>
      <c r="AJ53" s="45" t="str">
        <f t="shared" si="7"/>
        <v>Администрация Слободо-Туринского муниципального района</v>
      </c>
      <c r="AK53" s="50" t="s">
        <v>361</v>
      </c>
    </row>
    <row r="54" spans="1:37" s="34" customFormat="1" ht="63">
      <c r="A54" s="28" t="s">
        <v>362</v>
      </c>
      <c r="B54" s="28" t="s">
        <v>239</v>
      </c>
      <c r="C54" s="29">
        <v>1026602267493</v>
      </c>
      <c r="D54" s="30" t="s">
        <v>240</v>
      </c>
      <c r="E54" s="31" t="s">
        <v>313</v>
      </c>
      <c r="F54" s="32">
        <v>1</v>
      </c>
      <c r="G54" s="32" t="s">
        <v>47</v>
      </c>
      <c r="H54" s="32">
        <v>3</v>
      </c>
      <c r="I54" s="32" t="s">
        <v>83</v>
      </c>
      <c r="J54" s="32">
        <v>2</v>
      </c>
      <c r="K54" s="36" t="s">
        <v>64</v>
      </c>
      <c r="L54" s="32">
        <v>2</v>
      </c>
      <c r="M54" s="32">
        <v>1.1000000000000001</v>
      </c>
      <c r="N54" s="32">
        <v>1</v>
      </c>
      <c r="O54" s="32">
        <f t="shared" si="3"/>
        <v>1.1000000000000001</v>
      </c>
      <c r="T54" s="32">
        <f t="shared" si="4"/>
        <v>0</v>
      </c>
      <c r="X54" s="34">
        <f t="shared" si="5"/>
        <v>0</v>
      </c>
      <c r="AA54" s="29">
        <v>124</v>
      </c>
      <c r="AB54" s="35" t="s">
        <v>52</v>
      </c>
      <c r="AC54" s="36" t="s">
        <v>113</v>
      </c>
      <c r="AD54" s="47" t="s">
        <v>363</v>
      </c>
      <c r="AE54" s="48" t="s">
        <v>364</v>
      </c>
      <c r="AF54" s="49" t="s">
        <v>365</v>
      </c>
      <c r="AG54" s="49" t="s">
        <v>366</v>
      </c>
      <c r="AH54" s="30" t="s">
        <v>244</v>
      </c>
      <c r="AI54" s="29" t="str">
        <f t="shared" si="6"/>
        <v>6651000682</v>
      </c>
      <c r="AJ54" s="45" t="str">
        <f t="shared" si="7"/>
        <v>Администрация Слободо-Туринского муниципального района</v>
      </c>
      <c r="AK54" s="50" t="s">
        <v>367</v>
      </c>
    </row>
    <row r="55" spans="1:37" s="34" customFormat="1" ht="63">
      <c r="A55" s="28" t="s">
        <v>368</v>
      </c>
      <c r="B55" s="28" t="s">
        <v>239</v>
      </c>
      <c r="C55" s="29">
        <v>1026602267493</v>
      </c>
      <c r="D55" s="30" t="s">
        <v>240</v>
      </c>
      <c r="E55" s="31" t="s">
        <v>313</v>
      </c>
      <c r="F55" s="32">
        <v>1</v>
      </c>
      <c r="G55" s="32" t="s">
        <v>47</v>
      </c>
      <c r="H55" s="32">
        <v>3</v>
      </c>
      <c r="I55" s="32" t="s">
        <v>83</v>
      </c>
      <c r="J55" s="32">
        <v>2</v>
      </c>
      <c r="K55" s="36" t="s">
        <v>64</v>
      </c>
      <c r="L55" s="32">
        <v>1</v>
      </c>
      <c r="M55" s="32">
        <v>1.1000000000000001</v>
      </c>
      <c r="N55" s="32">
        <v>1</v>
      </c>
      <c r="O55" s="32">
        <f t="shared" si="3"/>
        <v>1.1000000000000001</v>
      </c>
      <c r="T55" s="32">
        <f t="shared" si="4"/>
        <v>0</v>
      </c>
      <c r="X55" s="34">
        <f t="shared" si="5"/>
        <v>0</v>
      </c>
      <c r="AA55" s="29">
        <v>124</v>
      </c>
      <c r="AB55" s="35" t="s">
        <v>52</v>
      </c>
      <c r="AC55" s="36" t="s">
        <v>113</v>
      </c>
      <c r="AD55" s="47" t="s">
        <v>369</v>
      </c>
      <c r="AE55" s="48">
        <v>5</v>
      </c>
      <c r="AF55" s="49" t="s">
        <v>370</v>
      </c>
      <c r="AG55" s="49" t="s">
        <v>371</v>
      </c>
      <c r="AH55" s="30" t="s">
        <v>244</v>
      </c>
      <c r="AI55" s="29" t="str">
        <f t="shared" si="6"/>
        <v>6651000682</v>
      </c>
      <c r="AJ55" s="45" t="str">
        <f t="shared" si="7"/>
        <v>Администрация Слободо-Туринского муниципального района</v>
      </c>
      <c r="AK55" s="50" t="s">
        <v>1405</v>
      </c>
    </row>
    <row r="56" spans="1:37" s="34" customFormat="1" ht="60">
      <c r="A56" s="28" t="s">
        <v>372</v>
      </c>
      <c r="B56" s="28" t="s">
        <v>239</v>
      </c>
      <c r="C56" s="29">
        <v>1026602267493</v>
      </c>
      <c r="D56" s="30" t="s">
        <v>240</v>
      </c>
      <c r="E56" s="31" t="s">
        <v>313</v>
      </c>
      <c r="F56" s="32">
        <v>1</v>
      </c>
      <c r="G56" s="32" t="s">
        <v>47</v>
      </c>
      <c r="H56" s="32">
        <v>3</v>
      </c>
      <c r="I56" s="32" t="s">
        <v>83</v>
      </c>
      <c r="J56" s="32">
        <v>2</v>
      </c>
      <c r="K56" s="36" t="s">
        <v>64</v>
      </c>
      <c r="L56" s="32">
        <v>2</v>
      </c>
      <c r="M56" s="32">
        <v>1.1000000000000001</v>
      </c>
      <c r="N56" s="32">
        <v>1</v>
      </c>
      <c r="O56" s="32">
        <f t="shared" si="3"/>
        <v>1.1000000000000001</v>
      </c>
      <c r="T56" s="32">
        <f t="shared" si="4"/>
        <v>0</v>
      </c>
      <c r="X56" s="34">
        <f t="shared" si="5"/>
        <v>0</v>
      </c>
      <c r="AA56" s="29">
        <v>124</v>
      </c>
      <c r="AB56" s="35" t="s">
        <v>52</v>
      </c>
      <c r="AC56" s="36" t="s">
        <v>113</v>
      </c>
      <c r="AD56" s="47" t="s">
        <v>369</v>
      </c>
      <c r="AE56" s="48">
        <v>2</v>
      </c>
      <c r="AF56" s="49" t="s">
        <v>373</v>
      </c>
      <c r="AG56" s="49" t="s">
        <v>374</v>
      </c>
      <c r="AH56" s="30" t="s">
        <v>244</v>
      </c>
      <c r="AI56" s="29" t="str">
        <f t="shared" si="6"/>
        <v>6651000682</v>
      </c>
      <c r="AJ56" s="45" t="str">
        <f t="shared" si="7"/>
        <v>Администрация Слободо-Туринского муниципального района</v>
      </c>
      <c r="AK56" s="50" t="s">
        <v>1406</v>
      </c>
    </row>
    <row r="57" spans="1:37" s="34" customFormat="1" ht="60">
      <c r="A57" s="28" t="s">
        <v>375</v>
      </c>
      <c r="B57" s="28" t="s">
        <v>239</v>
      </c>
      <c r="C57" s="29">
        <v>1026602267493</v>
      </c>
      <c r="D57" s="30" t="s">
        <v>240</v>
      </c>
      <c r="E57" s="31" t="s">
        <v>313</v>
      </c>
      <c r="F57" s="32">
        <v>1</v>
      </c>
      <c r="G57" s="32" t="s">
        <v>47</v>
      </c>
      <c r="H57" s="32">
        <v>3</v>
      </c>
      <c r="I57" s="32" t="s">
        <v>83</v>
      </c>
      <c r="J57" s="32">
        <v>2</v>
      </c>
      <c r="K57" s="36" t="s">
        <v>64</v>
      </c>
      <c r="L57" s="32"/>
      <c r="M57" s="32">
        <v>1.1000000000000001</v>
      </c>
      <c r="N57" s="32">
        <v>1</v>
      </c>
      <c r="O57" s="32">
        <f t="shared" si="3"/>
        <v>1.1000000000000001</v>
      </c>
      <c r="T57" s="32">
        <f t="shared" si="4"/>
        <v>0</v>
      </c>
      <c r="X57" s="34">
        <f t="shared" si="5"/>
        <v>0</v>
      </c>
      <c r="AA57" s="29">
        <v>124</v>
      </c>
      <c r="AB57" s="35" t="s">
        <v>52</v>
      </c>
      <c r="AC57" s="36" t="s">
        <v>376</v>
      </c>
      <c r="AD57" s="47" t="s">
        <v>377</v>
      </c>
      <c r="AE57" s="48" t="s">
        <v>378</v>
      </c>
      <c r="AF57" s="49" t="s">
        <v>379</v>
      </c>
      <c r="AG57" s="49" t="s">
        <v>380</v>
      </c>
      <c r="AH57" s="30" t="s">
        <v>244</v>
      </c>
      <c r="AI57" s="29" t="str">
        <f t="shared" si="6"/>
        <v>6651000682</v>
      </c>
      <c r="AJ57" s="45" t="str">
        <f t="shared" si="7"/>
        <v>Администрация Слободо-Туринского муниципального района</v>
      </c>
      <c r="AK57" s="50" t="s">
        <v>381</v>
      </c>
    </row>
    <row r="58" spans="1:37" s="34" customFormat="1" ht="63">
      <c r="A58" s="28" t="s">
        <v>382</v>
      </c>
      <c r="B58" s="28" t="s">
        <v>239</v>
      </c>
      <c r="C58" s="29">
        <v>1026602267493</v>
      </c>
      <c r="D58" s="30" t="s">
        <v>240</v>
      </c>
      <c r="E58" s="31" t="s">
        <v>313</v>
      </c>
      <c r="F58" s="32">
        <v>1</v>
      </c>
      <c r="G58" s="32" t="s">
        <v>47</v>
      </c>
      <c r="H58" s="32">
        <v>3</v>
      </c>
      <c r="I58" s="32" t="s">
        <v>83</v>
      </c>
      <c r="J58" s="32">
        <v>2</v>
      </c>
      <c r="K58" s="36" t="s">
        <v>64</v>
      </c>
      <c r="L58" s="32">
        <v>2</v>
      </c>
      <c r="M58" s="32">
        <v>1.1000000000000001</v>
      </c>
      <c r="N58" s="32">
        <v>1</v>
      </c>
      <c r="O58" s="32">
        <f t="shared" si="3"/>
        <v>1.1000000000000001</v>
      </c>
      <c r="T58" s="32">
        <f t="shared" si="4"/>
        <v>0</v>
      </c>
      <c r="X58" s="34">
        <f t="shared" si="5"/>
        <v>0</v>
      </c>
      <c r="AA58" s="29">
        <v>124</v>
      </c>
      <c r="AB58" s="35" t="s">
        <v>52</v>
      </c>
      <c r="AC58" s="36" t="s">
        <v>376</v>
      </c>
      <c r="AD58" s="47" t="s">
        <v>377</v>
      </c>
      <c r="AE58" s="48" t="s">
        <v>383</v>
      </c>
      <c r="AF58" s="49" t="s">
        <v>384</v>
      </c>
      <c r="AG58" s="49" t="s">
        <v>385</v>
      </c>
      <c r="AH58" s="30" t="s">
        <v>244</v>
      </c>
      <c r="AI58" s="29" t="str">
        <f t="shared" si="6"/>
        <v>6651000682</v>
      </c>
      <c r="AJ58" s="45" t="str">
        <f t="shared" si="7"/>
        <v>Администрация Слободо-Туринского муниципального района</v>
      </c>
      <c r="AK58" s="50" t="s">
        <v>386</v>
      </c>
    </row>
    <row r="59" spans="1:37" s="34" customFormat="1" ht="60">
      <c r="A59" s="28" t="s">
        <v>387</v>
      </c>
      <c r="B59" s="28" t="s">
        <v>239</v>
      </c>
      <c r="C59" s="29">
        <v>1026602267493</v>
      </c>
      <c r="D59" s="30" t="s">
        <v>240</v>
      </c>
      <c r="E59" s="31" t="s">
        <v>313</v>
      </c>
      <c r="F59" s="32">
        <v>1</v>
      </c>
      <c r="G59" s="32" t="s">
        <v>47</v>
      </c>
      <c r="H59" s="32">
        <v>3</v>
      </c>
      <c r="I59" s="32" t="s">
        <v>83</v>
      </c>
      <c r="J59" s="32">
        <v>2</v>
      </c>
      <c r="K59" s="36" t="s">
        <v>64</v>
      </c>
      <c r="L59" s="32">
        <v>2</v>
      </c>
      <c r="M59" s="32">
        <v>1.1000000000000001</v>
      </c>
      <c r="N59" s="32">
        <v>1</v>
      </c>
      <c r="O59" s="32">
        <f t="shared" si="3"/>
        <v>1.1000000000000001</v>
      </c>
      <c r="T59" s="32">
        <f t="shared" si="4"/>
        <v>0</v>
      </c>
      <c r="X59" s="34">
        <f t="shared" si="5"/>
        <v>0</v>
      </c>
      <c r="AA59" s="29">
        <v>124</v>
      </c>
      <c r="AB59" s="35" t="s">
        <v>52</v>
      </c>
      <c r="AC59" s="36" t="s">
        <v>113</v>
      </c>
      <c r="AD59" s="47" t="s">
        <v>388</v>
      </c>
      <c r="AE59" s="48" t="s">
        <v>389</v>
      </c>
      <c r="AF59" s="49" t="s">
        <v>390</v>
      </c>
      <c r="AG59" s="49" t="s">
        <v>391</v>
      </c>
      <c r="AH59" s="30" t="s">
        <v>244</v>
      </c>
      <c r="AI59" s="29" t="str">
        <f t="shared" si="6"/>
        <v>6651000682</v>
      </c>
      <c r="AJ59" s="45" t="str">
        <f t="shared" si="7"/>
        <v>Администрация Слободо-Туринского муниципального района</v>
      </c>
      <c r="AK59" s="50" t="s">
        <v>392</v>
      </c>
    </row>
    <row r="60" spans="1:37" s="34" customFormat="1" ht="60">
      <c r="A60" s="28" t="s">
        <v>393</v>
      </c>
      <c r="B60" s="28" t="s">
        <v>239</v>
      </c>
      <c r="C60" s="29">
        <v>1026602267493</v>
      </c>
      <c r="D60" s="30" t="s">
        <v>240</v>
      </c>
      <c r="E60" s="31" t="s">
        <v>313</v>
      </c>
      <c r="F60" s="32">
        <v>1</v>
      </c>
      <c r="G60" s="32" t="s">
        <v>47</v>
      </c>
      <c r="H60" s="32">
        <v>3</v>
      </c>
      <c r="I60" s="32" t="s">
        <v>83</v>
      </c>
      <c r="J60" s="32">
        <v>2</v>
      </c>
      <c r="K60" s="36" t="s">
        <v>64</v>
      </c>
      <c r="L60" s="32">
        <v>1</v>
      </c>
      <c r="M60" s="32">
        <v>1.1000000000000001</v>
      </c>
      <c r="N60" s="32">
        <v>1</v>
      </c>
      <c r="O60" s="32">
        <f t="shared" si="3"/>
        <v>1.1000000000000001</v>
      </c>
      <c r="T60" s="32">
        <f t="shared" si="4"/>
        <v>0</v>
      </c>
      <c r="X60" s="34">
        <f t="shared" si="5"/>
        <v>0</v>
      </c>
      <c r="AA60" s="29">
        <v>124</v>
      </c>
      <c r="AB60" s="35" t="s">
        <v>52</v>
      </c>
      <c r="AC60" s="36" t="s">
        <v>113</v>
      </c>
      <c r="AD60" s="47" t="s">
        <v>394</v>
      </c>
      <c r="AE60" s="48">
        <v>6</v>
      </c>
      <c r="AF60" s="49" t="s">
        <v>395</v>
      </c>
      <c r="AG60" s="49" t="s">
        <v>396</v>
      </c>
      <c r="AH60" s="30" t="s">
        <v>244</v>
      </c>
      <c r="AI60" s="29" t="str">
        <f t="shared" si="6"/>
        <v>6651000682</v>
      </c>
      <c r="AJ60" s="45" t="str">
        <f t="shared" si="7"/>
        <v>Администрация Слободо-Туринского муниципального района</v>
      </c>
      <c r="AK60" s="50" t="s">
        <v>1407</v>
      </c>
    </row>
    <row r="61" spans="1:37" s="26" customFormat="1" ht="60">
      <c r="A61" s="16" t="s">
        <v>397</v>
      </c>
      <c r="B61" s="16" t="s">
        <v>239</v>
      </c>
      <c r="C61" s="18">
        <v>1026602267493</v>
      </c>
      <c r="D61" s="24" t="s">
        <v>240</v>
      </c>
      <c r="E61" s="19" t="s">
        <v>313</v>
      </c>
      <c r="F61" s="23">
        <v>1</v>
      </c>
      <c r="G61" s="23" t="s">
        <v>47</v>
      </c>
      <c r="H61" s="23">
        <v>3</v>
      </c>
      <c r="I61" s="23" t="s">
        <v>83</v>
      </c>
      <c r="J61" s="23">
        <v>2</v>
      </c>
      <c r="K61" s="25" t="s">
        <v>64</v>
      </c>
      <c r="L61" s="23">
        <v>4</v>
      </c>
      <c r="M61" s="23">
        <v>1.1000000000000001</v>
      </c>
      <c r="N61" s="23">
        <v>1</v>
      </c>
      <c r="O61" s="23">
        <f t="shared" si="3"/>
        <v>1.1000000000000001</v>
      </c>
      <c r="T61" s="23">
        <f t="shared" si="4"/>
        <v>0</v>
      </c>
      <c r="X61" s="26">
        <f t="shared" si="5"/>
        <v>0</v>
      </c>
      <c r="AA61" s="18">
        <v>124</v>
      </c>
      <c r="AB61" s="22" t="s">
        <v>52</v>
      </c>
      <c r="AC61" s="25" t="s">
        <v>113</v>
      </c>
      <c r="AD61" s="51" t="s">
        <v>394</v>
      </c>
      <c r="AE61" s="52">
        <v>38</v>
      </c>
      <c r="AF61" s="53" t="s">
        <v>398</v>
      </c>
      <c r="AG61" s="53" t="s">
        <v>399</v>
      </c>
      <c r="AH61" s="24" t="s">
        <v>244</v>
      </c>
      <c r="AI61" s="18" t="str">
        <f t="shared" si="6"/>
        <v>6651000682</v>
      </c>
      <c r="AJ61" s="17" t="str">
        <f t="shared" si="7"/>
        <v>Администрация Слободо-Туринского муниципального района</v>
      </c>
      <c r="AK61" s="54" t="s">
        <v>400</v>
      </c>
    </row>
    <row r="62" spans="1:37" s="34" customFormat="1" ht="60">
      <c r="A62" s="28" t="s">
        <v>401</v>
      </c>
      <c r="B62" s="28" t="s">
        <v>239</v>
      </c>
      <c r="C62" s="29">
        <v>1026602267494</v>
      </c>
      <c r="D62" s="30" t="s">
        <v>240</v>
      </c>
      <c r="E62" s="31" t="s">
        <v>313</v>
      </c>
      <c r="F62" s="32">
        <v>1</v>
      </c>
      <c r="G62" s="32" t="s">
        <v>47</v>
      </c>
      <c r="H62" s="32">
        <v>5</v>
      </c>
      <c r="I62" s="32" t="s">
        <v>138</v>
      </c>
      <c r="J62" s="32">
        <v>3</v>
      </c>
      <c r="K62" s="36" t="s">
        <v>339</v>
      </c>
      <c r="L62" s="32">
        <v>5</v>
      </c>
      <c r="M62" s="32">
        <v>0.75</v>
      </c>
      <c r="N62" s="32">
        <v>1</v>
      </c>
      <c r="O62" s="32">
        <f t="shared" si="3"/>
        <v>0.75</v>
      </c>
      <c r="T62" s="32">
        <f t="shared" si="4"/>
        <v>0</v>
      </c>
      <c r="X62" s="34">
        <f t="shared" si="5"/>
        <v>0</v>
      </c>
      <c r="AA62" s="29">
        <v>124</v>
      </c>
      <c r="AB62" s="35" t="s">
        <v>52</v>
      </c>
      <c r="AC62" s="36" t="s">
        <v>113</v>
      </c>
      <c r="AD62" s="47" t="s">
        <v>402</v>
      </c>
      <c r="AE62" s="48">
        <v>2</v>
      </c>
      <c r="AF62" s="49" t="s">
        <v>403</v>
      </c>
      <c r="AG62" s="49" t="s">
        <v>404</v>
      </c>
      <c r="AH62" s="30" t="s">
        <v>244</v>
      </c>
      <c r="AI62" s="29" t="str">
        <f t="shared" si="6"/>
        <v>6651000682</v>
      </c>
      <c r="AJ62" s="45" t="str">
        <f t="shared" si="7"/>
        <v>Администрация Слободо-Туринского муниципального района</v>
      </c>
      <c r="AK62" s="50" t="s">
        <v>405</v>
      </c>
    </row>
    <row r="63" spans="1:37" s="34" customFormat="1" ht="60">
      <c r="A63" s="28" t="s">
        <v>406</v>
      </c>
      <c r="B63" s="28" t="s">
        <v>239</v>
      </c>
      <c r="C63" s="29">
        <v>1026602267495</v>
      </c>
      <c r="D63" s="30" t="s">
        <v>240</v>
      </c>
      <c r="E63" s="31" t="s">
        <v>313</v>
      </c>
      <c r="F63" s="32">
        <v>1</v>
      </c>
      <c r="G63" s="32" t="s">
        <v>47</v>
      </c>
      <c r="H63" s="32">
        <v>3</v>
      </c>
      <c r="I63" s="32" t="s">
        <v>83</v>
      </c>
      <c r="J63" s="32">
        <v>2</v>
      </c>
      <c r="K63" s="36" t="s">
        <v>64</v>
      </c>
      <c r="L63" s="32">
        <v>1</v>
      </c>
      <c r="M63" s="32">
        <v>1.1000000000000001</v>
      </c>
      <c r="N63" s="32">
        <v>1</v>
      </c>
      <c r="O63" s="32">
        <f t="shared" si="3"/>
        <v>1.1000000000000001</v>
      </c>
      <c r="T63" s="32">
        <f t="shared" si="4"/>
        <v>0</v>
      </c>
      <c r="X63" s="34">
        <f t="shared" si="5"/>
        <v>0</v>
      </c>
      <c r="AA63" s="29">
        <v>124</v>
      </c>
      <c r="AB63" s="35" t="s">
        <v>52</v>
      </c>
      <c r="AC63" s="36" t="s">
        <v>376</v>
      </c>
      <c r="AD63" s="47" t="s">
        <v>377</v>
      </c>
      <c r="AE63" s="48" t="s">
        <v>407</v>
      </c>
      <c r="AF63" s="49" t="s">
        <v>408</v>
      </c>
      <c r="AG63" s="49" t="s">
        <v>409</v>
      </c>
      <c r="AH63" s="30" t="s">
        <v>244</v>
      </c>
      <c r="AI63" s="29" t="str">
        <f t="shared" si="6"/>
        <v>6651000682</v>
      </c>
      <c r="AJ63" s="45" t="str">
        <f t="shared" si="7"/>
        <v>Администрация Слободо-Туринского муниципального района</v>
      </c>
      <c r="AK63" s="50" t="s">
        <v>1408</v>
      </c>
    </row>
    <row r="64" spans="1:37" s="34" customFormat="1" ht="60">
      <c r="A64" s="28" t="s">
        <v>410</v>
      </c>
      <c r="B64" s="28" t="s">
        <v>239</v>
      </c>
      <c r="C64" s="29">
        <v>1026602267496</v>
      </c>
      <c r="D64" s="30" t="s">
        <v>240</v>
      </c>
      <c r="E64" s="31" t="s">
        <v>313</v>
      </c>
      <c r="F64" s="32">
        <v>1</v>
      </c>
      <c r="G64" s="32" t="s">
        <v>47</v>
      </c>
      <c r="H64" s="32">
        <v>3</v>
      </c>
      <c r="I64" s="32" t="s">
        <v>83</v>
      </c>
      <c r="J64" s="32">
        <v>2</v>
      </c>
      <c r="K64" s="36" t="s">
        <v>64</v>
      </c>
      <c r="L64" s="32">
        <v>1</v>
      </c>
      <c r="M64" s="32">
        <v>1.1000000000000001</v>
      </c>
      <c r="N64" s="32">
        <v>1</v>
      </c>
      <c r="O64" s="32">
        <f t="shared" si="3"/>
        <v>1.1000000000000001</v>
      </c>
      <c r="T64" s="32">
        <f t="shared" si="4"/>
        <v>0</v>
      </c>
      <c r="X64" s="34">
        <f t="shared" si="5"/>
        <v>0</v>
      </c>
      <c r="AA64" s="29">
        <v>124</v>
      </c>
      <c r="AB64" s="35" t="s">
        <v>52</v>
      </c>
      <c r="AC64" s="36" t="s">
        <v>113</v>
      </c>
      <c r="AD64" s="47" t="s">
        <v>411</v>
      </c>
      <c r="AE64" s="48">
        <v>9</v>
      </c>
      <c r="AF64" s="49" t="s">
        <v>412</v>
      </c>
      <c r="AG64" s="49" t="s">
        <v>413</v>
      </c>
      <c r="AH64" s="30" t="s">
        <v>244</v>
      </c>
      <c r="AI64" s="29" t="str">
        <f t="shared" si="6"/>
        <v>6651000682</v>
      </c>
      <c r="AJ64" s="45" t="str">
        <f t="shared" si="7"/>
        <v>Администрация Слободо-Туринского муниципального района</v>
      </c>
      <c r="AK64" s="50" t="s">
        <v>414</v>
      </c>
    </row>
    <row r="65" spans="1:37" s="34" customFormat="1" ht="60">
      <c r="A65" s="28" t="s">
        <v>415</v>
      </c>
      <c r="B65" s="28" t="s">
        <v>239</v>
      </c>
      <c r="C65" s="29">
        <v>1026602267497</v>
      </c>
      <c r="D65" s="30" t="s">
        <v>240</v>
      </c>
      <c r="E65" s="31" t="s">
        <v>313</v>
      </c>
      <c r="F65" s="32">
        <v>1</v>
      </c>
      <c r="G65" s="32" t="s">
        <v>47</v>
      </c>
      <c r="H65" s="32">
        <v>3</v>
      </c>
      <c r="I65" s="32" t="s">
        <v>83</v>
      </c>
      <c r="J65" s="32">
        <v>2</v>
      </c>
      <c r="K65" s="36" t="s">
        <v>64</v>
      </c>
      <c r="L65" s="32">
        <v>1</v>
      </c>
      <c r="M65" s="32">
        <v>1.1000000000000001</v>
      </c>
      <c r="N65" s="32">
        <v>1</v>
      </c>
      <c r="O65" s="32">
        <f t="shared" si="3"/>
        <v>1.1000000000000001</v>
      </c>
      <c r="T65" s="32">
        <f t="shared" si="4"/>
        <v>0</v>
      </c>
      <c r="X65" s="34">
        <f t="shared" si="5"/>
        <v>0</v>
      </c>
      <c r="AA65" s="29">
        <v>124</v>
      </c>
      <c r="AB65" s="35" t="s">
        <v>52</v>
      </c>
      <c r="AC65" s="36" t="s">
        <v>113</v>
      </c>
      <c r="AD65" s="47" t="s">
        <v>411</v>
      </c>
      <c r="AE65" s="48" t="s">
        <v>416</v>
      </c>
      <c r="AF65" s="49" t="s">
        <v>417</v>
      </c>
      <c r="AG65" s="49" t="s">
        <v>418</v>
      </c>
      <c r="AH65" s="30" t="s">
        <v>244</v>
      </c>
      <c r="AI65" s="29" t="str">
        <f t="shared" si="6"/>
        <v>6651000682</v>
      </c>
      <c r="AJ65" s="45" t="str">
        <f t="shared" si="7"/>
        <v>Администрация Слободо-Туринского муниципального района</v>
      </c>
      <c r="AK65" s="50" t="s">
        <v>419</v>
      </c>
    </row>
    <row r="66" spans="1:37" s="34" customFormat="1" ht="60">
      <c r="A66" s="28" t="s">
        <v>420</v>
      </c>
      <c r="B66" s="28" t="s">
        <v>239</v>
      </c>
      <c r="C66" s="29">
        <v>1026602267498</v>
      </c>
      <c r="D66" s="30" t="s">
        <v>240</v>
      </c>
      <c r="E66" s="31" t="s">
        <v>313</v>
      </c>
      <c r="F66" s="32">
        <v>1</v>
      </c>
      <c r="G66" s="32" t="s">
        <v>47</v>
      </c>
      <c r="H66" s="32">
        <v>3</v>
      </c>
      <c r="I66" s="32" t="s">
        <v>83</v>
      </c>
      <c r="J66" s="32">
        <v>2</v>
      </c>
      <c r="K66" s="36" t="s">
        <v>64</v>
      </c>
      <c r="L66" s="32">
        <v>3</v>
      </c>
      <c r="M66" s="32">
        <v>1.1000000000000001</v>
      </c>
      <c r="N66" s="32">
        <v>1</v>
      </c>
      <c r="O66" s="32">
        <f t="shared" si="3"/>
        <v>1.1000000000000001</v>
      </c>
      <c r="T66" s="32">
        <f t="shared" si="4"/>
        <v>0</v>
      </c>
      <c r="X66" s="34">
        <f t="shared" si="5"/>
        <v>0</v>
      </c>
      <c r="AA66" s="29">
        <v>124</v>
      </c>
      <c r="AB66" s="35" t="s">
        <v>52</v>
      </c>
      <c r="AC66" s="36" t="s">
        <v>113</v>
      </c>
      <c r="AD66" s="47" t="s">
        <v>421</v>
      </c>
      <c r="AE66" s="48" t="s">
        <v>422</v>
      </c>
      <c r="AF66" s="49" t="s">
        <v>423</v>
      </c>
      <c r="AG66" s="49" t="s">
        <v>424</v>
      </c>
      <c r="AH66" s="30" t="s">
        <v>244</v>
      </c>
      <c r="AI66" s="29" t="str">
        <f t="shared" si="6"/>
        <v>6651000682</v>
      </c>
      <c r="AJ66" s="45" t="str">
        <f t="shared" si="7"/>
        <v>Администрация Слободо-Туринского муниципального района</v>
      </c>
      <c r="AK66" s="50" t="s">
        <v>425</v>
      </c>
    </row>
    <row r="67" spans="1:37" s="34" customFormat="1" ht="60">
      <c r="A67" s="28" t="s">
        <v>426</v>
      </c>
      <c r="B67" s="28" t="s">
        <v>239</v>
      </c>
      <c r="C67" s="29">
        <v>1026602267499</v>
      </c>
      <c r="D67" s="30" t="s">
        <v>240</v>
      </c>
      <c r="E67" s="31" t="s">
        <v>313</v>
      </c>
      <c r="F67" s="32">
        <v>1</v>
      </c>
      <c r="G67" s="32" t="s">
        <v>47</v>
      </c>
      <c r="H67" s="32">
        <v>3</v>
      </c>
      <c r="I67" s="32" t="s">
        <v>83</v>
      </c>
      <c r="J67" s="32">
        <v>2</v>
      </c>
      <c r="K67" s="36" t="s">
        <v>64</v>
      </c>
      <c r="L67" s="32">
        <v>3</v>
      </c>
      <c r="M67" s="32">
        <v>1.1000000000000001</v>
      </c>
      <c r="N67" s="32">
        <v>1</v>
      </c>
      <c r="O67" s="32">
        <f t="shared" si="3"/>
        <v>1.1000000000000001</v>
      </c>
      <c r="T67" s="32">
        <f t="shared" si="4"/>
        <v>0</v>
      </c>
      <c r="X67" s="34">
        <f t="shared" si="5"/>
        <v>0</v>
      </c>
      <c r="AA67" s="29">
        <v>124</v>
      </c>
      <c r="AB67" s="35" t="s">
        <v>52</v>
      </c>
      <c r="AC67" s="36" t="s">
        <v>113</v>
      </c>
      <c r="AD67" s="47" t="s">
        <v>421</v>
      </c>
      <c r="AE67" s="48" t="s">
        <v>427</v>
      </c>
      <c r="AF67" s="49" t="s">
        <v>428</v>
      </c>
      <c r="AG67" s="49" t="s">
        <v>429</v>
      </c>
      <c r="AH67" s="30" t="s">
        <v>244</v>
      </c>
      <c r="AI67" s="29" t="str">
        <f t="shared" si="6"/>
        <v>6651000682</v>
      </c>
      <c r="AJ67" s="45" t="str">
        <f t="shared" si="7"/>
        <v>Администрация Слободо-Туринского муниципального района</v>
      </c>
      <c r="AK67" s="50" t="s">
        <v>430</v>
      </c>
    </row>
    <row r="68" spans="1:37" s="34" customFormat="1" ht="60">
      <c r="A68" s="28" t="s">
        <v>431</v>
      </c>
      <c r="B68" s="28" t="s">
        <v>239</v>
      </c>
      <c r="C68" s="29">
        <v>1026602267500</v>
      </c>
      <c r="D68" s="30" t="s">
        <v>240</v>
      </c>
      <c r="E68" s="31" t="s">
        <v>313</v>
      </c>
      <c r="F68" s="32">
        <v>1</v>
      </c>
      <c r="G68" s="32" t="s">
        <v>47</v>
      </c>
      <c r="H68" s="32">
        <v>3</v>
      </c>
      <c r="I68" s="32" t="s">
        <v>83</v>
      </c>
      <c r="J68" s="32">
        <v>2</v>
      </c>
      <c r="K68" s="36" t="s">
        <v>64</v>
      </c>
      <c r="L68" s="32">
        <v>3</v>
      </c>
      <c r="M68" s="32">
        <v>1.1000000000000001</v>
      </c>
      <c r="N68" s="32">
        <v>1</v>
      </c>
      <c r="O68" s="32">
        <f t="shared" si="3"/>
        <v>1.1000000000000001</v>
      </c>
      <c r="T68" s="32">
        <f t="shared" si="4"/>
        <v>0</v>
      </c>
      <c r="X68" s="34">
        <f t="shared" si="5"/>
        <v>0</v>
      </c>
      <c r="AA68" s="29">
        <v>124</v>
      </c>
      <c r="AB68" s="35" t="s">
        <v>52</v>
      </c>
      <c r="AC68" s="36" t="s">
        <v>376</v>
      </c>
      <c r="AD68" s="47" t="s">
        <v>432</v>
      </c>
      <c r="AE68" s="48" t="s">
        <v>433</v>
      </c>
      <c r="AF68" s="49" t="s">
        <v>434</v>
      </c>
      <c r="AG68" s="49" t="s">
        <v>435</v>
      </c>
      <c r="AH68" s="30" t="s">
        <v>244</v>
      </c>
      <c r="AI68" s="29" t="str">
        <f t="shared" si="6"/>
        <v>6651000682</v>
      </c>
      <c r="AJ68" s="45" t="str">
        <f t="shared" si="7"/>
        <v>Администрация Слободо-Туринского муниципального района</v>
      </c>
      <c r="AK68" s="50" t="s">
        <v>436</v>
      </c>
    </row>
    <row r="69" spans="1:37" s="34" customFormat="1" ht="60">
      <c r="A69" s="28" t="s">
        <v>437</v>
      </c>
      <c r="B69" s="28" t="s">
        <v>239</v>
      </c>
      <c r="C69" s="29">
        <v>1026602267501</v>
      </c>
      <c r="D69" s="30" t="s">
        <v>240</v>
      </c>
      <c r="E69" s="31" t="s">
        <v>313</v>
      </c>
      <c r="F69" s="32">
        <v>1</v>
      </c>
      <c r="G69" s="32" t="s">
        <v>47</v>
      </c>
      <c r="H69" s="32">
        <v>3</v>
      </c>
      <c r="I69" s="32" t="s">
        <v>83</v>
      </c>
      <c r="J69" s="32">
        <v>2</v>
      </c>
      <c r="K69" s="36" t="s">
        <v>64</v>
      </c>
      <c r="L69" s="32">
        <v>2</v>
      </c>
      <c r="M69" s="32">
        <v>1.1000000000000001</v>
      </c>
      <c r="N69" s="32">
        <v>1</v>
      </c>
      <c r="O69" s="32">
        <f t="shared" si="3"/>
        <v>1.1000000000000001</v>
      </c>
      <c r="T69" s="32">
        <f t="shared" si="4"/>
        <v>0</v>
      </c>
      <c r="X69" s="34">
        <f t="shared" si="5"/>
        <v>0</v>
      </c>
      <c r="AA69" s="29">
        <v>124</v>
      </c>
      <c r="AB69" s="35" t="s">
        <v>52</v>
      </c>
      <c r="AC69" s="36" t="s">
        <v>376</v>
      </c>
      <c r="AD69" s="47" t="s">
        <v>377</v>
      </c>
      <c r="AE69" s="48" t="s">
        <v>438</v>
      </c>
      <c r="AF69" s="49" t="s">
        <v>439</v>
      </c>
      <c r="AG69" s="49" t="s">
        <v>440</v>
      </c>
      <c r="AH69" s="30" t="s">
        <v>244</v>
      </c>
      <c r="AI69" s="29" t="str">
        <f t="shared" si="6"/>
        <v>6651000682</v>
      </c>
      <c r="AJ69" s="45" t="str">
        <f t="shared" si="7"/>
        <v>Администрация Слободо-Туринского муниципального района</v>
      </c>
      <c r="AK69" s="50" t="s">
        <v>1409</v>
      </c>
    </row>
    <row r="70" spans="1:37" s="34" customFormat="1" ht="60">
      <c r="A70" s="28" t="s">
        <v>441</v>
      </c>
      <c r="B70" s="28" t="s">
        <v>239</v>
      </c>
      <c r="C70" s="29">
        <v>1026602267502</v>
      </c>
      <c r="D70" s="30" t="s">
        <v>240</v>
      </c>
      <c r="E70" s="31" t="s">
        <v>313</v>
      </c>
      <c r="F70" s="32">
        <v>1</v>
      </c>
      <c r="G70" s="32" t="s">
        <v>47</v>
      </c>
      <c r="H70" s="32">
        <v>3</v>
      </c>
      <c r="I70" s="32" t="s">
        <v>83</v>
      </c>
      <c r="J70" s="32">
        <v>2</v>
      </c>
      <c r="K70" s="36" t="s">
        <v>64</v>
      </c>
      <c r="L70" s="32">
        <v>2</v>
      </c>
      <c r="M70" s="32">
        <v>1.1000000000000001</v>
      </c>
      <c r="N70" s="32">
        <v>1</v>
      </c>
      <c r="O70" s="32">
        <f t="shared" si="3"/>
        <v>1.1000000000000001</v>
      </c>
      <c r="T70" s="32">
        <f t="shared" si="4"/>
        <v>0</v>
      </c>
      <c r="X70" s="34">
        <f t="shared" si="5"/>
        <v>0</v>
      </c>
      <c r="AA70" s="29">
        <v>124</v>
      </c>
      <c r="AB70" s="35" t="s">
        <v>52</v>
      </c>
      <c r="AC70" s="36" t="s">
        <v>113</v>
      </c>
      <c r="AD70" s="47" t="s">
        <v>442</v>
      </c>
      <c r="AE70" s="48">
        <v>6</v>
      </c>
      <c r="AF70" s="49" t="s">
        <v>443</v>
      </c>
      <c r="AG70" s="49" t="s">
        <v>444</v>
      </c>
      <c r="AH70" s="30" t="s">
        <v>244</v>
      </c>
      <c r="AI70" s="29" t="str">
        <f t="shared" si="6"/>
        <v>6651000682</v>
      </c>
      <c r="AJ70" s="45" t="str">
        <f t="shared" si="7"/>
        <v>Администрация Слободо-Туринского муниципального района</v>
      </c>
      <c r="AK70" s="50" t="s">
        <v>445</v>
      </c>
    </row>
    <row r="71" spans="1:37" s="34" customFormat="1" ht="63">
      <c r="A71" s="28" t="s">
        <v>446</v>
      </c>
      <c r="B71" s="28" t="s">
        <v>239</v>
      </c>
      <c r="C71" s="29">
        <v>1026602267503</v>
      </c>
      <c r="D71" s="30" t="s">
        <v>240</v>
      </c>
      <c r="E71" s="31" t="s">
        <v>313</v>
      </c>
      <c r="F71" s="32">
        <v>1</v>
      </c>
      <c r="G71" s="32" t="s">
        <v>47</v>
      </c>
      <c r="H71" s="32">
        <v>3</v>
      </c>
      <c r="I71" s="32" t="s">
        <v>83</v>
      </c>
      <c r="J71" s="32">
        <v>2</v>
      </c>
      <c r="K71" s="36" t="s">
        <v>64</v>
      </c>
      <c r="L71" s="32">
        <v>2</v>
      </c>
      <c r="M71" s="32">
        <v>1.1000000000000001</v>
      </c>
      <c r="N71" s="32">
        <v>1</v>
      </c>
      <c r="O71" s="32">
        <f t="shared" si="3"/>
        <v>1.1000000000000001</v>
      </c>
      <c r="T71" s="32">
        <f t="shared" si="4"/>
        <v>0</v>
      </c>
      <c r="X71" s="34">
        <f t="shared" si="5"/>
        <v>0</v>
      </c>
      <c r="AA71" s="29">
        <v>124</v>
      </c>
      <c r="AB71" s="35" t="s">
        <v>52</v>
      </c>
      <c r="AC71" s="36" t="s">
        <v>447</v>
      </c>
      <c r="AD71" s="47" t="s">
        <v>448</v>
      </c>
      <c r="AE71" s="48" t="s">
        <v>449</v>
      </c>
      <c r="AF71" s="49" t="s">
        <v>450</v>
      </c>
      <c r="AG71" s="49" t="s">
        <v>451</v>
      </c>
      <c r="AH71" s="30" t="s">
        <v>244</v>
      </c>
      <c r="AI71" s="29" t="str">
        <f t="shared" si="6"/>
        <v>6651000682</v>
      </c>
      <c r="AJ71" s="45" t="str">
        <f t="shared" si="7"/>
        <v>Администрация Слободо-Туринского муниципального района</v>
      </c>
      <c r="AK71" s="50" t="s">
        <v>1410</v>
      </c>
    </row>
    <row r="72" spans="1:37" s="34" customFormat="1" ht="60">
      <c r="A72" s="28" t="s">
        <v>452</v>
      </c>
      <c r="B72" s="28" t="s">
        <v>239</v>
      </c>
      <c r="C72" s="29">
        <v>1026602267504</v>
      </c>
      <c r="D72" s="30" t="s">
        <v>240</v>
      </c>
      <c r="E72" s="31" t="s">
        <v>313</v>
      </c>
      <c r="F72" s="32">
        <v>1</v>
      </c>
      <c r="G72" s="32" t="s">
        <v>47</v>
      </c>
      <c r="H72" s="32">
        <v>3</v>
      </c>
      <c r="I72" s="32" t="s">
        <v>83</v>
      </c>
      <c r="J72" s="32">
        <v>2</v>
      </c>
      <c r="K72" s="36" t="s">
        <v>64</v>
      </c>
      <c r="L72" s="32">
        <v>3</v>
      </c>
      <c r="M72" s="32">
        <v>1.1000000000000001</v>
      </c>
      <c r="N72" s="32">
        <v>1</v>
      </c>
      <c r="O72" s="32">
        <f t="shared" si="3"/>
        <v>1.1000000000000001</v>
      </c>
      <c r="T72" s="32">
        <f t="shared" ref="T72:T103" si="8">R72*S72</f>
        <v>0</v>
      </c>
      <c r="X72" s="34">
        <f t="shared" ref="X72:X103" si="9">V72*W72</f>
        <v>0</v>
      </c>
      <c r="AA72" s="29">
        <v>124</v>
      </c>
      <c r="AB72" s="35" t="s">
        <v>52</v>
      </c>
      <c r="AC72" s="36" t="s">
        <v>113</v>
      </c>
      <c r="AD72" s="47" t="s">
        <v>442</v>
      </c>
      <c r="AE72" s="48" t="s">
        <v>453</v>
      </c>
      <c r="AF72" s="49" t="s">
        <v>454</v>
      </c>
      <c r="AG72" s="49" t="s">
        <v>455</v>
      </c>
      <c r="AH72" s="30" t="s">
        <v>244</v>
      </c>
      <c r="AI72" s="29" t="str">
        <f t="shared" si="6"/>
        <v>6651000682</v>
      </c>
      <c r="AJ72" s="45" t="str">
        <f t="shared" si="7"/>
        <v>Администрация Слободо-Туринского муниципального района</v>
      </c>
      <c r="AK72" s="50" t="s">
        <v>456</v>
      </c>
    </row>
    <row r="73" spans="1:37" s="34" customFormat="1" ht="78.75">
      <c r="A73" s="28" t="s">
        <v>457</v>
      </c>
      <c r="B73" s="28" t="s">
        <v>239</v>
      </c>
      <c r="C73" s="29">
        <v>1026602267505</v>
      </c>
      <c r="D73" s="30" t="s">
        <v>240</v>
      </c>
      <c r="E73" s="31" t="s">
        <v>313</v>
      </c>
      <c r="F73" s="32">
        <v>1</v>
      </c>
      <c r="G73" s="32" t="s">
        <v>47</v>
      </c>
      <c r="H73" s="32">
        <v>3</v>
      </c>
      <c r="I73" s="32" t="s">
        <v>83</v>
      </c>
      <c r="J73" s="32">
        <v>2</v>
      </c>
      <c r="K73" s="36" t="s">
        <v>64</v>
      </c>
      <c r="L73" s="32"/>
      <c r="M73" s="32">
        <v>1.1000000000000001</v>
      </c>
      <c r="N73" s="32">
        <v>1</v>
      </c>
      <c r="O73" s="32">
        <f t="shared" si="3"/>
        <v>1.1000000000000001</v>
      </c>
      <c r="T73" s="32">
        <f t="shared" si="8"/>
        <v>0</v>
      </c>
      <c r="X73" s="34">
        <f t="shared" si="9"/>
        <v>0</v>
      </c>
      <c r="AA73" s="29">
        <v>124</v>
      </c>
      <c r="AB73" s="35" t="s">
        <v>52</v>
      </c>
      <c r="AC73" s="36" t="s">
        <v>447</v>
      </c>
      <c r="AD73" s="47" t="s">
        <v>340</v>
      </c>
      <c r="AE73" s="48" t="s">
        <v>458</v>
      </c>
      <c r="AF73" s="49" t="s">
        <v>459</v>
      </c>
      <c r="AG73" s="49" t="s">
        <v>460</v>
      </c>
      <c r="AH73" s="30" t="s">
        <v>244</v>
      </c>
      <c r="AI73" s="29" t="str">
        <f t="shared" si="6"/>
        <v>6651000682</v>
      </c>
      <c r="AJ73" s="45" t="str">
        <f t="shared" si="7"/>
        <v>Администрация Слободо-Туринского муниципального района</v>
      </c>
      <c r="AK73" s="50" t="s">
        <v>461</v>
      </c>
    </row>
    <row r="74" spans="1:37" s="34" customFormat="1" ht="60">
      <c r="A74" s="28" t="s">
        <v>462</v>
      </c>
      <c r="B74" s="28" t="s">
        <v>239</v>
      </c>
      <c r="C74" s="29">
        <v>1026602267506</v>
      </c>
      <c r="D74" s="30" t="s">
        <v>240</v>
      </c>
      <c r="E74" s="31" t="s">
        <v>313</v>
      </c>
      <c r="F74" s="32">
        <v>1</v>
      </c>
      <c r="G74" s="32" t="s">
        <v>47</v>
      </c>
      <c r="H74" s="32">
        <v>3</v>
      </c>
      <c r="I74" s="32" t="s">
        <v>83</v>
      </c>
      <c r="J74" s="32">
        <v>2</v>
      </c>
      <c r="K74" s="36" t="s">
        <v>64</v>
      </c>
      <c r="L74" s="32">
        <v>1</v>
      </c>
      <c r="M74" s="32">
        <v>1.1000000000000001</v>
      </c>
      <c r="N74" s="32">
        <v>1</v>
      </c>
      <c r="O74" s="32">
        <f t="shared" si="3"/>
        <v>1.1000000000000001</v>
      </c>
      <c r="T74" s="32">
        <f t="shared" si="8"/>
        <v>0</v>
      </c>
      <c r="X74" s="34">
        <f t="shared" si="9"/>
        <v>0</v>
      </c>
      <c r="AA74" s="29">
        <v>124</v>
      </c>
      <c r="AB74" s="35" t="s">
        <v>52</v>
      </c>
      <c r="AC74" s="36" t="s">
        <v>463</v>
      </c>
      <c r="AD74" s="47" t="s">
        <v>464</v>
      </c>
      <c r="AE74" s="48" t="s">
        <v>465</v>
      </c>
      <c r="AF74" s="49" t="s">
        <v>466</v>
      </c>
      <c r="AG74" s="49" t="s">
        <v>467</v>
      </c>
      <c r="AH74" s="30" t="s">
        <v>244</v>
      </c>
      <c r="AI74" s="29" t="str">
        <f t="shared" si="6"/>
        <v>6651000682</v>
      </c>
      <c r="AJ74" s="45" t="str">
        <f t="shared" si="7"/>
        <v>Администрация Слободо-Туринского муниципального района</v>
      </c>
      <c r="AK74" s="50" t="s">
        <v>468</v>
      </c>
    </row>
    <row r="75" spans="1:37" s="34" customFormat="1" ht="60">
      <c r="A75" s="28" t="s">
        <v>469</v>
      </c>
      <c r="B75" s="28" t="s">
        <v>239</v>
      </c>
      <c r="C75" s="29">
        <v>1026602267507</v>
      </c>
      <c r="D75" s="30" t="s">
        <v>240</v>
      </c>
      <c r="E75" s="31" t="s">
        <v>313</v>
      </c>
      <c r="F75" s="32">
        <v>1</v>
      </c>
      <c r="G75" s="32" t="s">
        <v>47</v>
      </c>
      <c r="H75" s="32">
        <v>2</v>
      </c>
      <c r="I75" s="32" t="s">
        <v>83</v>
      </c>
      <c r="J75" s="32">
        <v>2</v>
      </c>
      <c r="K75" s="36" t="s">
        <v>64</v>
      </c>
      <c r="L75" s="32">
        <v>1</v>
      </c>
      <c r="M75" s="32">
        <v>1.1000000000000001</v>
      </c>
      <c r="N75" s="32">
        <v>1</v>
      </c>
      <c r="O75" s="32">
        <f t="shared" si="3"/>
        <v>1.1000000000000001</v>
      </c>
      <c r="T75" s="32">
        <f t="shared" si="8"/>
        <v>0</v>
      </c>
      <c r="X75" s="34">
        <f t="shared" si="9"/>
        <v>0</v>
      </c>
      <c r="AA75" s="29">
        <v>124</v>
      </c>
      <c r="AB75" s="35" t="s">
        <v>52</v>
      </c>
      <c r="AC75" s="36" t="s">
        <v>113</v>
      </c>
      <c r="AD75" s="47" t="s">
        <v>470</v>
      </c>
      <c r="AE75" s="48" t="s">
        <v>471</v>
      </c>
      <c r="AF75" s="49" t="s">
        <v>472</v>
      </c>
      <c r="AG75" s="49" t="s">
        <v>473</v>
      </c>
      <c r="AH75" s="30" t="s">
        <v>244</v>
      </c>
      <c r="AI75" s="29" t="str">
        <f t="shared" si="6"/>
        <v>6651000682</v>
      </c>
      <c r="AJ75" s="45" t="str">
        <f t="shared" si="7"/>
        <v>Администрация Слободо-Туринского муниципального района</v>
      </c>
      <c r="AK75" s="50" t="s">
        <v>474</v>
      </c>
    </row>
    <row r="76" spans="1:37" s="34" customFormat="1" ht="60">
      <c r="A76" s="28" t="s">
        <v>475</v>
      </c>
      <c r="B76" s="28" t="s">
        <v>239</v>
      </c>
      <c r="C76" s="29">
        <v>1026602267508</v>
      </c>
      <c r="D76" s="30" t="s">
        <v>240</v>
      </c>
      <c r="E76" s="31" t="s">
        <v>313</v>
      </c>
      <c r="F76" s="32">
        <v>1</v>
      </c>
      <c r="G76" s="32" t="s">
        <v>47</v>
      </c>
      <c r="H76" s="32">
        <v>2</v>
      </c>
      <c r="I76" s="32" t="s">
        <v>83</v>
      </c>
      <c r="J76" s="32">
        <v>2</v>
      </c>
      <c r="K76" s="36" t="s">
        <v>64</v>
      </c>
      <c r="L76" s="32"/>
      <c r="M76" s="32">
        <v>1.1000000000000001</v>
      </c>
      <c r="N76" s="32">
        <v>1</v>
      </c>
      <c r="O76" s="32">
        <f t="shared" si="3"/>
        <v>1.1000000000000001</v>
      </c>
      <c r="T76" s="32">
        <f t="shared" si="8"/>
        <v>0</v>
      </c>
      <c r="X76" s="34">
        <f t="shared" si="9"/>
        <v>0</v>
      </c>
      <c r="AA76" s="29">
        <v>124</v>
      </c>
      <c r="AB76" s="35" t="s">
        <v>52</v>
      </c>
      <c r="AC76" s="36" t="s">
        <v>113</v>
      </c>
      <c r="AD76" s="47" t="s">
        <v>84</v>
      </c>
      <c r="AE76" s="48" t="s">
        <v>476</v>
      </c>
      <c r="AF76" s="49" t="s">
        <v>477</v>
      </c>
      <c r="AG76" s="49" t="s">
        <v>478</v>
      </c>
      <c r="AH76" s="30" t="s">
        <v>244</v>
      </c>
      <c r="AI76" s="29" t="str">
        <f t="shared" si="6"/>
        <v>6651000682</v>
      </c>
      <c r="AJ76" s="45" t="str">
        <f t="shared" si="7"/>
        <v>Администрация Слободо-Туринского муниципального района</v>
      </c>
      <c r="AK76" s="50" t="s">
        <v>479</v>
      </c>
    </row>
    <row r="77" spans="1:37" s="34" customFormat="1" ht="60">
      <c r="A77" s="28" t="s">
        <v>480</v>
      </c>
      <c r="B77" s="28" t="s">
        <v>239</v>
      </c>
      <c r="C77" s="29">
        <v>1026602267509</v>
      </c>
      <c r="D77" s="30" t="s">
        <v>240</v>
      </c>
      <c r="E77" s="31" t="s">
        <v>313</v>
      </c>
      <c r="F77" s="32">
        <v>1</v>
      </c>
      <c r="G77" s="32" t="s">
        <v>47</v>
      </c>
      <c r="H77" s="32">
        <v>3</v>
      </c>
      <c r="I77" s="32" t="s">
        <v>83</v>
      </c>
      <c r="J77" s="32">
        <v>2</v>
      </c>
      <c r="K77" s="36" t="s">
        <v>64</v>
      </c>
      <c r="L77" s="32">
        <v>1</v>
      </c>
      <c r="M77" s="32">
        <v>1.1000000000000001</v>
      </c>
      <c r="N77" s="32">
        <v>1</v>
      </c>
      <c r="O77" s="32">
        <f t="shared" si="3"/>
        <v>1.1000000000000001</v>
      </c>
      <c r="T77" s="32">
        <f t="shared" si="8"/>
        <v>0</v>
      </c>
      <c r="X77" s="34">
        <f t="shared" si="9"/>
        <v>0</v>
      </c>
      <c r="AA77" s="29">
        <v>124</v>
      </c>
      <c r="AB77" s="35" t="s">
        <v>52</v>
      </c>
      <c r="AC77" s="36" t="s">
        <v>481</v>
      </c>
      <c r="AD77" s="47" t="s">
        <v>482</v>
      </c>
      <c r="AE77" s="48" t="s">
        <v>352</v>
      </c>
      <c r="AF77" s="49" t="s">
        <v>483</v>
      </c>
      <c r="AG77" s="49" t="s">
        <v>484</v>
      </c>
      <c r="AH77" s="30" t="s">
        <v>244</v>
      </c>
      <c r="AI77" s="29" t="str">
        <f t="shared" si="6"/>
        <v>6651000682</v>
      </c>
      <c r="AJ77" s="45" t="str">
        <f t="shared" si="7"/>
        <v>Администрация Слободо-Туринского муниципального района</v>
      </c>
      <c r="AK77" s="50" t="s">
        <v>485</v>
      </c>
    </row>
    <row r="78" spans="1:37" s="34" customFormat="1" ht="60">
      <c r="A78" s="28" t="s">
        <v>486</v>
      </c>
      <c r="B78" s="28" t="s">
        <v>239</v>
      </c>
      <c r="C78" s="29">
        <v>1026602267510</v>
      </c>
      <c r="D78" s="30" t="s">
        <v>240</v>
      </c>
      <c r="E78" s="31" t="s">
        <v>313</v>
      </c>
      <c r="F78" s="32">
        <v>1</v>
      </c>
      <c r="G78" s="32" t="s">
        <v>47</v>
      </c>
      <c r="H78" s="32">
        <v>3</v>
      </c>
      <c r="I78" s="32" t="s">
        <v>83</v>
      </c>
      <c r="J78" s="32">
        <v>2</v>
      </c>
      <c r="K78" s="36" t="s">
        <v>64</v>
      </c>
      <c r="L78" s="32">
        <v>2</v>
      </c>
      <c r="M78" s="32">
        <v>1.1000000000000001</v>
      </c>
      <c r="N78" s="32">
        <v>1</v>
      </c>
      <c r="O78" s="32">
        <f t="shared" si="3"/>
        <v>1.1000000000000001</v>
      </c>
      <c r="T78" s="32">
        <f t="shared" si="8"/>
        <v>0</v>
      </c>
      <c r="X78" s="34">
        <f t="shared" si="9"/>
        <v>0</v>
      </c>
      <c r="AA78" s="29">
        <v>124</v>
      </c>
      <c r="AB78" s="35" t="s">
        <v>52</v>
      </c>
      <c r="AC78" s="36" t="s">
        <v>376</v>
      </c>
      <c r="AD78" s="47" t="s">
        <v>357</v>
      </c>
      <c r="AE78" s="48" t="s">
        <v>487</v>
      </c>
      <c r="AF78" s="49" t="s">
        <v>488</v>
      </c>
      <c r="AG78" s="49" t="s">
        <v>489</v>
      </c>
      <c r="AH78" s="30" t="s">
        <v>244</v>
      </c>
      <c r="AI78" s="29" t="str">
        <f t="shared" si="6"/>
        <v>6651000682</v>
      </c>
      <c r="AJ78" s="45" t="str">
        <f t="shared" si="7"/>
        <v>Администрация Слободо-Туринского муниципального района</v>
      </c>
      <c r="AK78" s="50" t="s">
        <v>490</v>
      </c>
    </row>
    <row r="79" spans="1:37" s="34" customFormat="1" ht="60">
      <c r="A79" s="28" t="s">
        <v>491</v>
      </c>
      <c r="B79" s="28" t="s">
        <v>239</v>
      </c>
      <c r="C79" s="29">
        <v>1026602267511</v>
      </c>
      <c r="D79" s="30" t="s">
        <v>240</v>
      </c>
      <c r="E79" s="31" t="s">
        <v>313</v>
      </c>
      <c r="F79" s="32">
        <v>1</v>
      </c>
      <c r="G79" s="32" t="s">
        <v>47</v>
      </c>
      <c r="H79" s="32">
        <v>3</v>
      </c>
      <c r="I79" s="32" t="s">
        <v>83</v>
      </c>
      <c r="J79" s="32">
        <v>2</v>
      </c>
      <c r="K79" s="36" t="s">
        <v>64</v>
      </c>
      <c r="L79" s="32">
        <v>5</v>
      </c>
      <c r="M79" s="32">
        <v>1.1000000000000001</v>
      </c>
      <c r="N79" s="32">
        <v>1</v>
      </c>
      <c r="O79" s="32">
        <f t="shared" si="3"/>
        <v>1.1000000000000001</v>
      </c>
      <c r="T79" s="32">
        <f t="shared" si="8"/>
        <v>0</v>
      </c>
      <c r="X79" s="34">
        <f t="shared" si="9"/>
        <v>0</v>
      </c>
      <c r="AA79" s="29">
        <v>124</v>
      </c>
      <c r="AB79" s="35" t="s">
        <v>52</v>
      </c>
      <c r="AC79" s="36" t="s">
        <v>113</v>
      </c>
      <c r="AD79" s="47" t="s">
        <v>206</v>
      </c>
      <c r="AE79" s="48">
        <v>18</v>
      </c>
      <c r="AF79" s="49" t="s">
        <v>492</v>
      </c>
      <c r="AG79" s="49" t="s">
        <v>493</v>
      </c>
      <c r="AH79" s="30" t="s">
        <v>244</v>
      </c>
      <c r="AI79" s="29" t="str">
        <f t="shared" si="6"/>
        <v>6651000682</v>
      </c>
      <c r="AJ79" s="45" t="str">
        <f t="shared" si="7"/>
        <v>Администрация Слободо-Туринского муниципального района</v>
      </c>
      <c r="AK79" s="50" t="s">
        <v>494</v>
      </c>
    </row>
    <row r="80" spans="1:37" s="34" customFormat="1" ht="60">
      <c r="A80" s="28" t="s">
        <v>495</v>
      </c>
      <c r="B80" s="28" t="s">
        <v>239</v>
      </c>
      <c r="C80" s="29">
        <v>1026602267512</v>
      </c>
      <c r="D80" s="30" t="s">
        <v>240</v>
      </c>
      <c r="E80" s="31" t="s">
        <v>313</v>
      </c>
      <c r="F80" s="32">
        <v>1</v>
      </c>
      <c r="G80" s="32" t="s">
        <v>47</v>
      </c>
      <c r="H80" s="32">
        <v>3</v>
      </c>
      <c r="I80" s="32" t="s">
        <v>83</v>
      </c>
      <c r="J80" s="32">
        <v>2</v>
      </c>
      <c r="K80" s="36" t="s">
        <v>64</v>
      </c>
      <c r="L80" s="32">
        <v>3</v>
      </c>
      <c r="M80" s="32">
        <v>1.1000000000000001</v>
      </c>
      <c r="N80" s="32">
        <v>1</v>
      </c>
      <c r="O80" s="32">
        <f t="shared" si="3"/>
        <v>1.1000000000000001</v>
      </c>
      <c r="T80" s="32">
        <f t="shared" si="8"/>
        <v>0</v>
      </c>
      <c r="X80" s="34">
        <f t="shared" si="9"/>
        <v>0</v>
      </c>
      <c r="AA80" s="29">
        <v>124</v>
      </c>
      <c r="AB80" s="35" t="s">
        <v>52</v>
      </c>
      <c r="AC80" s="36" t="s">
        <v>113</v>
      </c>
      <c r="AD80" s="47" t="s">
        <v>206</v>
      </c>
      <c r="AE80" s="48">
        <v>29</v>
      </c>
      <c r="AF80" s="49" t="s">
        <v>496</v>
      </c>
      <c r="AG80" s="49" t="s">
        <v>497</v>
      </c>
      <c r="AH80" s="30" t="s">
        <v>244</v>
      </c>
      <c r="AI80" s="29" t="str">
        <f t="shared" ref="AI80:AI111" si="10">B80</f>
        <v>6651000682</v>
      </c>
      <c r="AJ80" s="45" t="str">
        <f t="shared" ref="AJ80:AJ111" si="11">D80</f>
        <v>Администрация Слободо-Туринского муниципального района</v>
      </c>
      <c r="AK80" s="50" t="s">
        <v>498</v>
      </c>
    </row>
    <row r="81" spans="1:37" s="34" customFormat="1" ht="60">
      <c r="A81" s="28" t="s">
        <v>499</v>
      </c>
      <c r="B81" s="28" t="s">
        <v>239</v>
      </c>
      <c r="C81" s="29">
        <v>1026602267513</v>
      </c>
      <c r="D81" s="30" t="s">
        <v>240</v>
      </c>
      <c r="E81" s="31" t="s">
        <v>313</v>
      </c>
      <c r="F81" s="32">
        <v>1</v>
      </c>
      <c r="G81" s="32" t="s">
        <v>47</v>
      </c>
      <c r="H81" s="32">
        <v>3</v>
      </c>
      <c r="I81" s="32" t="s">
        <v>83</v>
      </c>
      <c r="J81" s="32">
        <v>3</v>
      </c>
      <c r="K81" s="36" t="s">
        <v>64</v>
      </c>
      <c r="L81" s="32">
        <v>2</v>
      </c>
      <c r="M81" s="32">
        <v>1.1000000000000001</v>
      </c>
      <c r="N81" s="32">
        <v>1</v>
      </c>
      <c r="O81" s="32">
        <f t="shared" si="3"/>
        <v>1.1000000000000001</v>
      </c>
      <c r="T81" s="32">
        <f t="shared" si="8"/>
        <v>0</v>
      </c>
      <c r="X81" s="34">
        <f t="shared" si="9"/>
        <v>0</v>
      </c>
      <c r="AA81" s="29">
        <v>124</v>
      </c>
      <c r="AB81" s="35" t="s">
        <v>52</v>
      </c>
      <c r="AC81" s="36" t="s">
        <v>113</v>
      </c>
      <c r="AD81" s="47" t="s">
        <v>222</v>
      </c>
      <c r="AE81" s="48" t="s">
        <v>500</v>
      </c>
      <c r="AF81" s="49" t="s">
        <v>501</v>
      </c>
      <c r="AG81" s="49" t="s">
        <v>502</v>
      </c>
      <c r="AH81" s="30" t="s">
        <v>244</v>
      </c>
      <c r="AI81" s="29" t="str">
        <f t="shared" si="10"/>
        <v>6651000682</v>
      </c>
      <c r="AJ81" s="45" t="str">
        <f t="shared" si="11"/>
        <v>Администрация Слободо-Туринского муниципального района</v>
      </c>
      <c r="AK81" s="50" t="s">
        <v>503</v>
      </c>
    </row>
    <row r="82" spans="1:37" s="34" customFormat="1" ht="60">
      <c r="A82" s="28" t="s">
        <v>504</v>
      </c>
      <c r="B82" s="28" t="s">
        <v>239</v>
      </c>
      <c r="C82" s="29">
        <v>1026602267514</v>
      </c>
      <c r="D82" s="30" t="s">
        <v>240</v>
      </c>
      <c r="E82" s="31" t="s">
        <v>313</v>
      </c>
      <c r="F82" s="32">
        <v>1</v>
      </c>
      <c r="G82" s="32" t="s">
        <v>47</v>
      </c>
      <c r="H82" s="32">
        <v>3</v>
      </c>
      <c r="I82" s="32" t="s">
        <v>83</v>
      </c>
      <c r="J82" s="32">
        <v>2</v>
      </c>
      <c r="K82" s="36" t="s">
        <v>64</v>
      </c>
      <c r="L82" s="32">
        <v>2</v>
      </c>
      <c r="M82" s="32">
        <v>1.1000000000000001</v>
      </c>
      <c r="N82" s="32">
        <v>1</v>
      </c>
      <c r="O82" s="32">
        <f t="shared" si="3"/>
        <v>1.1000000000000001</v>
      </c>
      <c r="T82" s="32">
        <f t="shared" si="8"/>
        <v>0</v>
      </c>
      <c r="X82" s="34">
        <f t="shared" si="9"/>
        <v>0</v>
      </c>
      <c r="AA82" s="29">
        <v>124</v>
      </c>
      <c r="AB82" s="35" t="s">
        <v>52</v>
      </c>
      <c r="AC82" s="36" t="s">
        <v>113</v>
      </c>
      <c r="AD82" s="47" t="s">
        <v>222</v>
      </c>
      <c r="AE82" s="48" t="s">
        <v>505</v>
      </c>
      <c r="AF82" s="49" t="s">
        <v>506</v>
      </c>
      <c r="AG82" s="49" t="s">
        <v>507</v>
      </c>
      <c r="AH82" s="30" t="s">
        <v>244</v>
      </c>
      <c r="AI82" s="29" t="str">
        <f t="shared" si="10"/>
        <v>6651000682</v>
      </c>
      <c r="AJ82" s="45" t="str">
        <f t="shared" si="11"/>
        <v>Администрация Слободо-Туринского муниципального района</v>
      </c>
      <c r="AK82" s="50" t="s">
        <v>508</v>
      </c>
    </row>
    <row r="83" spans="1:37" s="34" customFormat="1" ht="60">
      <c r="A83" s="28" t="s">
        <v>509</v>
      </c>
      <c r="B83" s="28" t="s">
        <v>239</v>
      </c>
      <c r="C83" s="29">
        <v>1026602267515</v>
      </c>
      <c r="D83" s="30" t="s">
        <v>240</v>
      </c>
      <c r="E83" s="31" t="s">
        <v>313</v>
      </c>
      <c r="F83" s="32">
        <v>1</v>
      </c>
      <c r="G83" s="32" t="s">
        <v>47</v>
      </c>
      <c r="H83" s="32">
        <v>3</v>
      </c>
      <c r="I83" s="32" t="s">
        <v>83</v>
      </c>
      <c r="J83" s="32">
        <v>2</v>
      </c>
      <c r="K83" s="36" t="s">
        <v>64</v>
      </c>
      <c r="L83" s="32">
        <v>1</v>
      </c>
      <c r="M83" s="32">
        <v>1.1000000000000001</v>
      </c>
      <c r="N83" s="32">
        <v>1</v>
      </c>
      <c r="O83" s="32">
        <f t="shared" si="3"/>
        <v>1.1000000000000001</v>
      </c>
      <c r="T83" s="32">
        <f t="shared" si="8"/>
        <v>0</v>
      </c>
      <c r="X83" s="34">
        <f t="shared" si="9"/>
        <v>0</v>
      </c>
      <c r="AA83" s="29">
        <v>124</v>
      </c>
      <c r="AB83" s="35" t="s">
        <v>52</v>
      </c>
      <c r="AC83" s="36" t="s">
        <v>113</v>
      </c>
      <c r="AD83" s="47" t="s">
        <v>222</v>
      </c>
      <c r="AE83" s="48" t="s">
        <v>510</v>
      </c>
      <c r="AF83" s="49" t="s">
        <v>511</v>
      </c>
      <c r="AG83" s="49" t="s">
        <v>507</v>
      </c>
      <c r="AH83" s="30" t="s">
        <v>244</v>
      </c>
      <c r="AI83" s="29" t="str">
        <f t="shared" si="10"/>
        <v>6651000682</v>
      </c>
      <c r="AJ83" s="45" t="str">
        <f t="shared" si="11"/>
        <v>Администрация Слободо-Туринского муниципального района</v>
      </c>
      <c r="AK83" s="50" t="s">
        <v>512</v>
      </c>
    </row>
    <row r="84" spans="1:37" s="34" customFormat="1" ht="60">
      <c r="A84" s="28" t="s">
        <v>513</v>
      </c>
      <c r="B84" s="28" t="s">
        <v>239</v>
      </c>
      <c r="C84" s="29">
        <v>1026602267516</v>
      </c>
      <c r="D84" s="30" t="s">
        <v>240</v>
      </c>
      <c r="E84" s="31" t="s">
        <v>313</v>
      </c>
      <c r="F84" s="32">
        <v>1</v>
      </c>
      <c r="G84" s="32" t="s">
        <v>47</v>
      </c>
      <c r="H84" s="32">
        <v>3</v>
      </c>
      <c r="I84" s="32" t="s">
        <v>83</v>
      </c>
      <c r="J84" s="32">
        <v>2</v>
      </c>
      <c r="K84" s="36" t="s">
        <v>64</v>
      </c>
      <c r="L84" s="32">
        <v>3</v>
      </c>
      <c r="M84" s="32">
        <v>1.1000000000000001</v>
      </c>
      <c r="N84" s="32">
        <v>1</v>
      </c>
      <c r="O84" s="32">
        <f t="shared" si="3"/>
        <v>1.1000000000000001</v>
      </c>
      <c r="T84" s="32">
        <f t="shared" si="8"/>
        <v>0</v>
      </c>
      <c r="X84" s="34">
        <f t="shared" si="9"/>
        <v>0</v>
      </c>
      <c r="AA84" s="29">
        <v>124</v>
      </c>
      <c r="AB84" s="35" t="s">
        <v>52</v>
      </c>
      <c r="AC84" s="36" t="s">
        <v>113</v>
      </c>
      <c r="AD84" s="47" t="s">
        <v>222</v>
      </c>
      <c r="AE84" s="48" t="s">
        <v>514</v>
      </c>
      <c r="AF84" s="49" t="s">
        <v>515</v>
      </c>
      <c r="AG84" s="49" t="s">
        <v>516</v>
      </c>
      <c r="AH84" s="30" t="s">
        <v>244</v>
      </c>
      <c r="AI84" s="29" t="str">
        <f t="shared" si="10"/>
        <v>6651000682</v>
      </c>
      <c r="AJ84" s="45" t="str">
        <f t="shared" si="11"/>
        <v>Администрация Слободо-Туринского муниципального района</v>
      </c>
      <c r="AK84" s="50" t="s">
        <v>517</v>
      </c>
    </row>
    <row r="85" spans="1:37" s="34" customFormat="1" ht="60">
      <c r="A85" s="28" t="s">
        <v>518</v>
      </c>
      <c r="B85" s="28" t="s">
        <v>239</v>
      </c>
      <c r="C85" s="29">
        <v>1026602267517</v>
      </c>
      <c r="D85" s="30" t="s">
        <v>240</v>
      </c>
      <c r="E85" s="31" t="s">
        <v>313</v>
      </c>
      <c r="F85" s="32">
        <v>1</v>
      </c>
      <c r="G85" s="32" t="s">
        <v>47</v>
      </c>
      <c r="H85" s="32">
        <v>3</v>
      </c>
      <c r="I85" s="32" t="s">
        <v>83</v>
      </c>
      <c r="J85" s="32">
        <v>2</v>
      </c>
      <c r="K85" s="36" t="s">
        <v>64</v>
      </c>
      <c r="L85" s="32">
        <v>2</v>
      </c>
      <c r="M85" s="32">
        <v>1.1000000000000001</v>
      </c>
      <c r="N85" s="32">
        <v>1</v>
      </c>
      <c r="O85" s="32">
        <f t="shared" si="3"/>
        <v>1.1000000000000001</v>
      </c>
      <c r="T85" s="32">
        <f t="shared" si="8"/>
        <v>0</v>
      </c>
      <c r="X85" s="34">
        <f t="shared" si="9"/>
        <v>0</v>
      </c>
      <c r="AA85" s="29">
        <v>124</v>
      </c>
      <c r="AB85" s="35" t="s">
        <v>52</v>
      </c>
      <c r="AC85" s="36" t="s">
        <v>113</v>
      </c>
      <c r="AD85" s="47" t="s">
        <v>222</v>
      </c>
      <c r="AE85" s="48" t="s">
        <v>519</v>
      </c>
      <c r="AF85" s="49" t="s">
        <v>520</v>
      </c>
      <c r="AG85" s="49" t="s">
        <v>521</v>
      </c>
      <c r="AH85" s="30" t="s">
        <v>244</v>
      </c>
      <c r="AI85" s="29" t="str">
        <f t="shared" si="10"/>
        <v>6651000682</v>
      </c>
      <c r="AJ85" s="45" t="str">
        <f t="shared" si="11"/>
        <v>Администрация Слободо-Туринского муниципального района</v>
      </c>
      <c r="AK85" s="50" t="s">
        <v>522</v>
      </c>
    </row>
    <row r="86" spans="1:37" s="34" customFormat="1" ht="60">
      <c r="A86" s="28" t="s">
        <v>523</v>
      </c>
      <c r="B86" s="28" t="s">
        <v>239</v>
      </c>
      <c r="C86" s="29">
        <v>1026602267518</v>
      </c>
      <c r="D86" s="30" t="s">
        <v>240</v>
      </c>
      <c r="E86" s="31" t="s">
        <v>313</v>
      </c>
      <c r="F86" s="32">
        <v>1</v>
      </c>
      <c r="G86" s="32" t="s">
        <v>47</v>
      </c>
      <c r="H86" s="32">
        <v>3</v>
      </c>
      <c r="I86" s="32" t="s">
        <v>83</v>
      </c>
      <c r="J86" s="32">
        <v>2</v>
      </c>
      <c r="K86" s="36" t="s">
        <v>64</v>
      </c>
      <c r="L86" s="32">
        <v>2</v>
      </c>
      <c r="M86" s="32">
        <v>1.1000000000000001</v>
      </c>
      <c r="N86" s="32">
        <v>1</v>
      </c>
      <c r="O86" s="32">
        <f t="shared" si="3"/>
        <v>1.1000000000000001</v>
      </c>
      <c r="T86" s="32">
        <f t="shared" si="8"/>
        <v>0</v>
      </c>
      <c r="X86" s="34">
        <f t="shared" si="9"/>
        <v>0</v>
      </c>
      <c r="AA86" s="29">
        <v>124</v>
      </c>
      <c r="AB86" s="35" t="s">
        <v>52</v>
      </c>
      <c r="AC86" s="36" t="s">
        <v>113</v>
      </c>
      <c r="AD86" s="47" t="s">
        <v>222</v>
      </c>
      <c r="AE86" s="48" t="s">
        <v>524</v>
      </c>
      <c r="AF86" s="49" t="s">
        <v>525</v>
      </c>
      <c r="AG86" s="49" t="s">
        <v>526</v>
      </c>
      <c r="AH86" s="30" t="s">
        <v>244</v>
      </c>
      <c r="AI86" s="29" t="str">
        <f t="shared" si="10"/>
        <v>6651000682</v>
      </c>
      <c r="AJ86" s="45" t="str">
        <f t="shared" si="11"/>
        <v>Администрация Слободо-Туринского муниципального района</v>
      </c>
      <c r="AK86" s="50" t="s">
        <v>527</v>
      </c>
    </row>
    <row r="87" spans="1:37" s="34" customFormat="1" ht="60">
      <c r="A87" s="28" t="s">
        <v>528</v>
      </c>
      <c r="B87" s="28" t="s">
        <v>239</v>
      </c>
      <c r="C87" s="29">
        <v>1026602267519</v>
      </c>
      <c r="D87" s="30" t="s">
        <v>240</v>
      </c>
      <c r="E87" s="31" t="s">
        <v>313</v>
      </c>
      <c r="F87" s="32">
        <v>1</v>
      </c>
      <c r="G87" s="32" t="s">
        <v>47</v>
      </c>
      <c r="H87" s="32">
        <v>3</v>
      </c>
      <c r="I87" s="32" t="s">
        <v>83</v>
      </c>
      <c r="J87" s="32">
        <v>2</v>
      </c>
      <c r="K87" s="36" t="s">
        <v>64</v>
      </c>
      <c r="L87" s="32">
        <v>3</v>
      </c>
      <c r="M87" s="32">
        <v>1.1000000000000001</v>
      </c>
      <c r="N87" s="32">
        <v>1</v>
      </c>
      <c r="O87" s="32">
        <f t="shared" si="3"/>
        <v>1.1000000000000001</v>
      </c>
      <c r="T87" s="32">
        <f t="shared" si="8"/>
        <v>0</v>
      </c>
      <c r="X87" s="34">
        <f t="shared" si="9"/>
        <v>0</v>
      </c>
      <c r="AA87" s="29">
        <v>124</v>
      </c>
      <c r="AB87" s="35" t="s">
        <v>52</v>
      </c>
      <c r="AC87" s="36" t="s">
        <v>113</v>
      </c>
      <c r="AD87" s="47" t="s">
        <v>222</v>
      </c>
      <c r="AE87" s="48" t="s">
        <v>529</v>
      </c>
      <c r="AF87" s="49" t="s">
        <v>530</v>
      </c>
      <c r="AG87" s="49" t="s">
        <v>531</v>
      </c>
      <c r="AH87" s="30" t="s">
        <v>244</v>
      </c>
      <c r="AI87" s="29" t="str">
        <f t="shared" si="10"/>
        <v>6651000682</v>
      </c>
      <c r="AJ87" s="45" t="str">
        <f t="shared" si="11"/>
        <v>Администрация Слободо-Туринского муниципального района</v>
      </c>
      <c r="AK87" s="50" t="s">
        <v>532</v>
      </c>
    </row>
    <row r="88" spans="1:37" s="34" customFormat="1" ht="60">
      <c r="A88" s="28" t="s">
        <v>533</v>
      </c>
      <c r="B88" s="28" t="s">
        <v>239</v>
      </c>
      <c r="C88" s="29">
        <v>1026602267520</v>
      </c>
      <c r="D88" s="30" t="s">
        <v>240</v>
      </c>
      <c r="E88" s="31" t="s">
        <v>313</v>
      </c>
      <c r="F88" s="32">
        <v>1</v>
      </c>
      <c r="G88" s="32" t="s">
        <v>47</v>
      </c>
      <c r="H88" s="32">
        <v>3</v>
      </c>
      <c r="I88" s="32" t="s">
        <v>83</v>
      </c>
      <c r="J88" s="32">
        <v>2</v>
      </c>
      <c r="K88" s="36" t="s">
        <v>64</v>
      </c>
      <c r="L88" s="32">
        <v>1</v>
      </c>
      <c r="M88" s="32">
        <v>1.1000000000000001</v>
      </c>
      <c r="N88" s="32">
        <v>1</v>
      </c>
      <c r="O88" s="32">
        <f t="shared" si="3"/>
        <v>1.1000000000000001</v>
      </c>
      <c r="T88" s="32">
        <f t="shared" si="8"/>
        <v>0</v>
      </c>
      <c r="X88" s="34">
        <f t="shared" si="9"/>
        <v>0</v>
      </c>
      <c r="AA88" s="29">
        <v>124</v>
      </c>
      <c r="AB88" s="35" t="s">
        <v>52</v>
      </c>
      <c r="AC88" s="36" t="s">
        <v>113</v>
      </c>
      <c r="AD88" s="47" t="s">
        <v>357</v>
      </c>
      <c r="AE88" s="48">
        <v>27</v>
      </c>
      <c r="AF88" s="49" t="s">
        <v>534</v>
      </c>
      <c r="AG88" s="49" t="s">
        <v>535</v>
      </c>
      <c r="AH88" s="30" t="s">
        <v>244</v>
      </c>
      <c r="AI88" s="29" t="str">
        <f t="shared" si="10"/>
        <v>6651000682</v>
      </c>
      <c r="AJ88" s="45" t="str">
        <f t="shared" si="11"/>
        <v>Администрация Слободо-Туринского муниципального района</v>
      </c>
      <c r="AK88" s="50" t="s">
        <v>536</v>
      </c>
    </row>
    <row r="89" spans="1:37" s="34" customFormat="1" ht="60">
      <c r="A89" s="28" t="s">
        <v>537</v>
      </c>
      <c r="B89" s="28" t="s">
        <v>239</v>
      </c>
      <c r="C89" s="29">
        <v>1026602267521</v>
      </c>
      <c r="D89" s="30" t="s">
        <v>240</v>
      </c>
      <c r="E89" s="31" t="s">
        <v>313</v>
      </c>
      <c r="F89" s="32">
        <v>1</v>
      </c>
      <c r="G89" s="32" t="s">
        <v>47</v>
      </c>
      <c r="H89" s="32">
        <v>3</v>
      </c>
      <c r="I89" s="32" t="s">
        <v>83</v>
      </c>
      <c r="J89" s="32">
        <v>2</v>
      </c>
      <c r="K89" s="36" t="s">
        <v>64</v>
      </c>
      <c r="L89" s="32">
        <v>1</v>
      </c>
      <c r="M89" s="32">
        <v>1.1000000000000001</v>
      </c>
      <c r="N89" s="32">
        <v>1</v>
      </c>
      <c r="O89" s="32">
        <f t="shared" si="3"/>
        <v>1.1000000000000001</v>
      </c>
      <c r="T89" s="32">
        <f t="shared" si="8"/>
        <v>0</v>
      </c>
      <c r="X89" s="34">
        <f t="shared" si="9"/>
        <v>0</v>
      </c>
      <c r="AA89" s="29">
        <v>124</v>
      </c>
      <c r="AB89" s="35" t="s">
        <v>52</v>
      </c>
      <c r="AC89" s="36" t="s">
        <v>113</v>
      </c>
      <c r="AD89" s="47" t="s">
        <v>357</v>
      </c>
      <c r="AE89" s="48" t="s">
        <v>538</v>
      </c>
      <c r="AF89" s="49" t="s">
        <v>539</v>
      </c>
      <c r="AG89" s="49" t="s">
        <v>540</v>
      </c>
      <c r="AH89" s="30" t="s">
        <v>244</v>
      </c>
      <c r="AI89" s="29" t="str">
        <f t="shared" si="10"/>
        <v>6651000682</v>
      </c>
      <c r="AJ89" s="45" t="str">
        <f t="shared" si="11"/>
        <v>Администрация Слободо-Туринского муниципального района</v>
      </c>
      <c r="AK89" s="50" t="s">
        <v>541</v>
      </c>
    </row>
    <row r="90" spans="1:37" s="34" customFormat="1" ht="60">
      <c r="A90" s="28" t="s">
        <v>542</v>
      </c>
      <c r="B90" s="28" t="s">
        <v>239</v>
      </c>
      <c r="C90" s="29">
        <v>1026602267522</v>
      </c>
      <c r="D90" s="30" t="s">
        <v>240</v>
      </c>
      <c r="E90" s="31" t="s">
        <v>313</v>
      </c>
      <c r="F90" s="32">
        <v>1</v>
      </c>
      <c r="G90" s="32" t="s">
        <v>47</v>
      </c>
      <c r="H90" s="32">
        <v>3</v>
      </c>
      <c r="I90" s="32" t="s">
        <v>83</v>
      </c>
      <c r="J90" s="32">
        <v>2</v>
      </c>
      <c r="K90" s="36" t="s">
        <v>64</v>
      </c>
      <c r="L90" s="32"/>
      <c r="M90" s="32">
        <v>1.1000000000000001</v>
      </c>
      <c r="N90" s="32">
        <v>1</v>
      </c>
      <c r="O90" s="32">
        <f t="shared" si="3"/>
        <v>1.1000000000000001</v>
      </c>
      <c r="T90" s="32">
        <f t="shared" si="8"/>
        <v>0</v>
      </c>
      <c r="X90" s="34">
        <f t="shared" si="9"/>
        <v>0</v>
      </c>
      <c r="AA90" s="29">
        <v>124</v>
      </c>
      <c r="AB90" s="35" t="s">
        <v>52</v>
      </c>
      <c r="AC90" s="36" t="s">
        <v>376</v>
      </c>
      <c r="AD90" s="47" t="s">
        <v>357</v>
      </c>
      <c r="AE90" s="48" t="s">
        <v>543</v>
      </c>
      <c r="AF90" s="49" t="s">
        <v>544</v>
      </c>
      <c r="AG90" s="49" t="s">
        <v>545</v>
      </c>
      <c r="AH90" s="30" t="s">
        <v>244</v>
      </c>
      <c r="AI90" s="29" t="str">
        <f t="shared" si="10"/>
        <v>6651000682</v>
      </c>
      <c r="AJ90" s="45" t="str">
        <f t="shared" si="11"/>
        <v>Администрация Слободо-Туринского муниципального района</v>
      </c>
      <c r="AK90" s="50" t="s">
        <v>546</v>
      </c>
    </row>
    <row r="91" spans="1:37" s="34" customFormat="1" ht="60">
      <c r="A91" s="28" t="s">
        <v>547</v>
      </c>
      <c r="B91" s="28" t="s">
        <v>239</v>
      </c>
      <c r="C91" s="29">
        <v>1026602267523</v>
      </c>
      <c r="D91" s="30" t="s">
        <v>240</v>
      </c>
      <c r="E91" s="31" t="s">
        <v>313</v>
      </c>
      <c r="F91" s="32">
        <v>1</v>
      </c>
      <c r="G91" s="32" t="s">
        <v>47</v>
      </c>
      <c r="H91" s="32">
        <v>5</v>
      </c>
      <c r="I91" s="32" t="s">
        <v>138</v>
      </c>
      <c r="J91" s="32">
        <v>3</v>
      </c>
      <c r="K91" s="36" t="s">
        <v>339</v>
      </c>
      <c r="L91" s="32">
        <v>2</v>
      </c>
      <c r="M91" s="32">
        <v>1.1000000000000001</v>
      </c>
      <c r="N91" s="32">
        <v>1</v>
      </c>
      <c r="O91" s="32">
        <f t="shared" si="3"/>
        <v>1.1000000000000001</v>
      </c>
      <c r="T91" s="32">
        <f t="shared" si="8"/>
        <v>0</v>
      </c>
      <c r="X91" s="34">
        <f t="shared" si="9"/>
        <v>0</v>
      </c>
      <c r="AA91" s="29">
        <v>124</v>
      </c>
      <c r="AB91" s="35" t="s">
        <v>52</v>
      </c>
      <c r="AC91" s="36" t="s">
        <v>113</v>
      </c>
      <c r="AD91" s="47" t="s">
        <v>548</v>
      </c>
      <c r="AE91" s="48">
        <v>12</v>
      </c>
      <c r="AF91" s="49" t="s">
        <v>549</v>
      </c>
      <c r="AG91" s="49" t="s">
        <v>550</v>
      </c>
      <c r="AH91" s="30" t="s">
        <v>244</v>
      </c>
      <c r="AI91" s="29" t="str">
        <f t="shared" si="10"/>
        <v>6651000682</v>
      </c>
      <c r="AJ91" s="45" t="str">
        <f t="shared" si="11"/>
        <v>Администрация Слободо-Туринского муниципального района</v>
      </c>
      <c r="AK91" s="50" t="s">
        <v>551</v>
      </c>
    </row>
    <row r="92" spans="1:37" s="34" customFormat="1" ht="60">
      <c r="A92" s="28" t="s">
        <v>552</v>
      </c>
      <c r="B92" s="28" t="s">
        <v>239</v>
      </c>
      <c r="C92" s="29">
        <v>1026602267524</v>
      </c>
      <c r="D92" s="30" t="s">
        <v>240</v>
      </c>
      <c r="E92" s="31" t="s">
        <v>313</v>
      </c>
      <c r="F92" s="32">
        <v>1</v>
      </c>
      <c r="G92" s="32" t="s">
        <v>47</v>
      </c>
      <c r="H92" s="32">
        <v>5</v>
      </c>
      <c r="I92" s="32" t="s">
        <v>138</v>
      </c>
      <c r="J92" s="32">
        <v>2</v>
      </c>
      <c r="K92" s="36" t="s">
        <v>64</v>
      </c>
      <c r="L92" s="32">
        <v>2</v>
      </c>
      <c r="M92" s="32">
        <v>1.1000000000000001</v>
      </c>
      <c r="N92" s="32">
        <v>1</v>
      </c>
      <c r="O92" s="32">
        <f t="shared" si="3"/>
        <v>1.1000000000000001</v>
      </c>
      <c r="T92" s="32">
        <f t="shared" si="8"/>
        <v>0</v>
      </c>
      <c r="X92" s="34">
        <f t="shared" si="9"/>
        <v>0</v>
      </c>
      <c r="AA92" s="29">
        <v>124</v>
      </c>
      <c r="AB92" s="35" t="s">
        <v>52</v>
      </c>
      <c r="AC92" s="36" t="s">
        <v>113</v>
      </c>
      <c r="AD92" s="47" t="s">
        <v>553</v>
      </c>
      <c r="AE92" s="48">
        <v>3</v>
      </c>
      <c r="AF92" s="49" t="s">
        <v>554</v>
      </c>
      <c r="AG92" s="49" t="s">
        <v>555</v>
      </c>
      <c r="AH92" s="30" t="s">
        <v>244</v>
      </c>
      <c r="AI92" s="29" t="str">
        <f t="shared" si="10"/>
        <v>6651000682</v>
      </c>
      <c r="AJ92" s="45" t="str">
        <f t="shared" si="11"/>
        <v>Администрация Слободо-Туринского муниципального района</v>
      </c>
      <c r="AK92" s="30" t="s">
        <v>556</v>
      </c>
    </row>
    <row r="93" spans="1:37" s="34" customFormat="1" ht="60">
      <c r="A93" s="28" t="s">
        <v>557</v>
      </c>
      <c r="B93" s="28" t="s">
        <v>239</v>
      </c>
      <c r="C93" s="29">
        <v>1026602267525</v>
      </c>
      <c r="D93" s="30" t="s">
        <v>240</v>
      </c>
      <c r="E93" s="31" t="s">
        <v>313</v>
      </c>
      <c r="F93" s="32">
        <v>1</v>
      </c>
      <c r="G93" s="32" t="s">
        <v>47</v>
      </c>
      <c r="H93" s="32">
        <v>3</v>
      </c>
      <c r="I93" s="32" t="s">
        <v>83</v>
      </c>
      <c r="J93" s="32">
        <v>2</v>
      </c>
      <c r="K93" s="36" t="s">
        <v>64</v>
      </c>
      <c r="L93" s="32">
        <v>1</v>
      </c>
      <c r="M93" s="32">
        <v>1.1000000000000001</v>
      </c>
      <c r="N93" s="32">
        <v>1</v>
      </c>
      <c r="O93" s="32">
        <f t="shared" si="3"/>
        <v>1.1000000000000001</v>
      </c>
      <c r="T93" s="32">
        <f t="shared" si="8"/>
        <v>0</v>
      </c>
      <c r="X93" s="34">
        <f t="shared" si="9"/>
        <v>0</v>
      </c>
      <c r="AA93" s="29">
        <v>124</v>
      </c>
      <c r="AB93" s="35" t="s">
        <v>52</v>
      </c>
      <c r="AC93" s="36" t="s">
        <v>376</v>
      </c>
      <c r="AD93" s="47" t="s">
        <v>558</v>
      </c>
      <c r="AE93" s="48" t="s">
        <v>465</v>
      </c>
      <c r="AF93" s="49" t="s">
        <v>559</v>
      </c>
      <c r="AG93" s="49" t="s">
        <v>560</v>
      </c>
      <c r="AH93" s="30" t="s">
        <v>244</v>
      </c>
      <c r="AI93" s="29" t="str">
        <f t="shared" si="10"/>
        <v>6651000682</v>
      </c>
      <c r="AJ93" s="45" t="str">
        <f t="shared" si="11"/>
        <v>Администрация Слободо-Туринского муниципального района</v>
      </c>
      <c r="AK93" s="30" t="s">
        <v>1411</v>
      </c>
    </row>
    <row r="94" spans="1:37" s="34" customFormat="1" ht="63">
      <c r="A94" s="28" t="s">
        <v>561</v>
      </c>
      <c r="B94" s="28" t="s">
        <v>239</v>
      </c>
      <c r="C94" s="29">
        <v>1026602267526</v>
      </c>
      <c r="D94" s="30" t="s">
        <v>240</v>
      </c>
      <c r="E94" s="31" t="s">
        <v>313</v>
      </c>
      <c r="F94" s="32">
        <v>1</v>
      </c>
      <c r="G94" s="32" t="s">
        <v>47</v>
      </c>
      <c r="H94" s="32">
        <v>3</v>
      </c>
      <c r="I94" s="32" t="s">
        <v>83</v>
      </c>
      <c r="J94" s="32">
        <v>2</v>
      </c>
      <c r="K94" s="36" t="s">
        <v>64</v>
      </c>
      <c r="L94" s="32"/>
      <c r="M94" s="32">
        <v>1.1000000000000001</v>
      </c>
      <c r="N94" s="32">
        <v>1</v>
      </c>
      <c r="O94" s="32">
        <f t="shared" si="3"/>
        <v>1.1000000000000001</v>
      </c>
      <c r="T94" s="32">
        <f t="shared" si="8"/>
        <v>0</v>
      </c>
      <c r="X94" s="34">
        <f t="shared" si="9"/>
        <v>0</v>
      </c>
      <c r="AA94" s="29">
        <v>124</v>
      </c>
      <c r="AB94" s="35" t="s">
        <v>52</v>
      </c>
      <c r="AC94" s="36" t="s">
        <v>562</v>
      </c>
      <c r="AD94" s="47" t="s">
        <v>563</v>
      </c>
      <c r="AE94" s="48" t="s">
        <v>564</v>
      </c>
      <c r="AF94" s="49" t="s">
        <v>565</v>
      </c>
      <c r="AG94" s="49" t="s">
        <v>566</v>
      </c>
      <c r="AH94" s="30" t="s">
        <v>244</v>
      </c>
      <c r="AI94" s="29" t="str">
        <f t="shared" si="10"/>
        <v>6651000682</v>
      </c>
      <c r="AJ94" s="45" t="str">
        <f t="shared" si="11"/>
        <v>Администрация Слободо-Туринского муниципального района</v>
      </c>
      <c r="AK94" s="50" t="s">
        <v>567</v>
      </c>
    </row>
    <row r="95" spans="1:37" s="34" customFormat="1" ht="60">
      <c r="A95" s="28" t="s">
        <v>568</v>
      </c>
      <c r="B95" s="28" t="s">
        <v>239</v>
      </c>
      <c r="C95" s="29">
        <v>1026602267527</v>
      </c>
      <c r="D95" s="30" t="s">
        <v>240</v>
      </c>
      <c r="E95" s="31" t="s">
        <v>313</v>
      </c>
      <c r="F95" s="32">
        <v>1</v>
      </c>
      <c r="G95" s="32" t="s">
        <v>47</v>
      </c>
      <c r="H95" s="32">
        <v>3</v>
      </c>
      <c r="I95" s="32" t="s">
        <v>83</v>
      </c>
      <c r="J95" s="32">
        <v>2</v>
      </c>
      <c r="K95" s="36" t="s">
        <v>64</v>
      </c>
      <c r="L95" s="32"/>
      <c r="M95" s="32">
        <v>1.1000000000000001</v>
      </c>
      <c r="N95" s="32">
        <v>1</v>
      </c>
      <c r="O95" s="32">
        <f t="shared" si="3"/>
        <v>1.1000000000000001</v>
      </c>
      <c r="T95" s="32">
        <f t="shared" si="8"/>
        <v>0</v>
      </c>
      <c r="X95" s="34">
        <f t="shared" si="9"/>
        <v>0</v>
      </c>
      <c r="AA95" s="29">
        <v>124</v>
      </c>
      <c r="AB95" s="35" t="s">
        <v>52</v>
      </c>
      <c r="AC95" s="36" t="s">
        <v>562</v>
      </c>
      <c r="AD95" s="47" t="s">
        <v>563</v>
      </c>
      <c r="AE95" s="48" t="s">
        <v>569</v>
      </c>
      <c r="AF95" s="49" t="s">
        <v>570</v>
      </c>
      <c r="AG95" s="49" t="s">
        <v>571</v>
      </c>
      <c r="AH95" s="30" t="s">
        <v>244</v>
      </c>
      <c r="AI95" s="29" t="str">
        <f t="shared" si="10"/>
        <v>6651000682</v>
      </c>
      <c r="AJ95" s="45" t="str">
        <f t="shared" si="11"/>
        <v>Администрация Слободо-Туринского муниципального района</v>
      </c>
      <c r="AK95" s="50" t="s">
        <v>572</v>
      </c>
    </row>
    <row r="96" spans="1:37" s="34" customFormat="1" ht="60">
      <c r="A96" s="28" t="s">
        <v>573</v>
      </c>
      <c r="B96" s="28" t="s">
        <v>239</v>
      </c>
      <c r="C96" s="29">
        <v>1026602267528</v>
      </c>
      <c r="D96" s="30" t="s">
        <v>240</v>
      </c>
      <c r="E96" s="31" t="s">
        <v>313</v>
      </c>
      <c r="F96" s="32">
        <v>1</v>
      </c>
      <c r="G96" s="32" t="s">
        <v>47</v>
      </c>
      <c r="H96" s="32">
        <v>3</v>
      </c>
      <c r="I96" s="32" t="s">
        <v>83</v>
      </c>
      <c r="J96" s="32">
        <v>3</v>
      </c>
      <c r="K96" s="36" t="s">
        <v>64</v>
      </c>
      <c r="L96" s="32">
        <v>2</v>
      </c>
      <c r="M96" s="32">
        <v>1.1000000000000001</v>
      </c>
      <c r="N96" s="32">
        <v>1</v>
      </c>
      <c r="O96" s="32">
        <f t="shared" si="3"/>
        <v>1.1000000000000001</v>
      </c>
      <c r="T96" s="32">
        <f t="shared" si="8"/>
        <v>0</v>
      </c>
      <c r="X96" s="34">
        <f t="shared" si="9"/>
        <v>0</v>
      </c>
      <c r="AA96" s="29">
        <v>124</v>
      </c>
      <c r="AB96" s="35" t="s">
        <v>52</v>
      </c>
      <c r="AC96" s="36" t="s">
        <v>113</v>
      </c>
      <c r="AD96" s="47" t="s">
        <v>574</v>
      </c>
      <c r="AE96" s="48" t="s">
        <v>575</v>
      </c>
      <c r="AF96" s="49" t="s">
        <v>576</v>
      </c>
      <c r="AG96" s="49" t="s">
        <v>577</v>
      </c>
      <c r="AH96" s="30" t="s">
        <v>244</v>
      </c>
      <c r="AI96" s="29" t="str">
        <f t="shared" si="10"/>
        <v>6651000682</v>
      </c>
      <c r="AJ96" s="45" t="str">
        <f t="shared" si="11"/>
        <v>Администрация Слободо-Туринского муниципального района</v>
      </c>
      <c r="AK96" s="50" t="s">
        <v>578</v>
      </c>
    </row>
    <row r="97" spans="1:37" s="34" customFormat="1" ht="63">
      <c r="A97" s="28" t="s">
        <v>579</v>
      </c>
      <c r="B97" s="28" t="s">
        <v>239</v>
      </c>
      <c r="C97" s="29">
        <v>1026602267529</v>
      </c>
      <c r="D97" s="30" t="s">
        <v>240</v>
      </c>
      <c r="E97" s="31" t="s">
        <v>313</v>
      </c>
      <c r="F97" s="32">
        <v>1</v>
      </c>
      <c r="G97" s="32" t="s">
        <v>47</v>
      </c>
      <c r="H97" s="32">
        <v>3</v>
      </c>
      <c r="I97" s="32" t="s">
        <v>83</v>
      </c>
      <c r="J97" s="32">
        <v>2</v>
      </c>
      <c r="K97" s="36" t="s">
        <v>64</v>
      </c>
      <c r="L97" s="32">
        <v>2</v>
      </c>
      <c r="M97" s="32">
        <v>1.1000000000000001</v>
      </c>
      <c r="N97" s="32">
        <v>1</v>
      </c>
      <c r="O97" s="32">
        <f t="shared" si="3"/>
        <v>1.1000000000000001</v>
      </c>
      <c r="T97" s="32">
        <f t="shared" si="8"/>
        <v>0</v>
      </c>
      <c r="X97" s="34">
        <f t="shared" si="9"/>
        <v>0</v>
      </c>
      <c r="AA97" s="29">
        <v>124</v>
      </c>
      <c r="AB97" s="35" t="s">
        <v>52</v>
      </c>
      <c r="AC97" s="36" t="s">
        <v>113</v>
      </c>
      <c r="AD97" s="47" t="s">
        <v>580</v>
      </c>
      <c r="AE97" s="48" t="s">
        <v>46</v>
      </c>
      <c r="AF97" s="49" t="s">
        <v>581</v>
      </c>
      <c r="AG97" s="49" t="s">
        <v>582</v>
      </c>
      <c r="AH97" s="30" t="s">
        <v>244</v>
      </c>
      <c r="AI97" s="29" t="str">
        <f t="shared" si="10"/>
        <v>6651000682</v>
      </c>
      <c r="AJ97" s="45" t="str">
        <f t="shared" si="11"/>
        <v>Администрация Слободо-Туринского муниципального района</v>
      </c>
      <c r="AK97" s="50" t="s">
        <v>583</v>
      </c>
    </row>
    <row r="98" spans="1:37" s="34" customFormat="1" ht="60">
      <c r="A98" s="28" t="s">
        <v>584</v>
      </c>
      <c r="B98" s="28" t="s">
        <v>239</v>
      </c>
      <c r="C98" s="29">
        <v>1026602267529</v>
      </c>
      <c r="D98" s="30" t="s">
        <v>240</v>
      </c>
      <c r="E98" s="31" t="s">
        <v>313</v>
      </c>
      <c r="F98" s="32">
        <v>1</v>
      </c>
      <c r="G98" s="32" t="s">
        <v>47</v>
      </c>
      <c r="H98" s="32">
        <v>3</v>
      </c>
      <c r="I98" s="32" t="s">
        <v>83</v>
      </c>
      <c r="J98" s="32">
        <v>2</v>
      </c>
      <c r="K98" s="36" t="s">
        <v>64</v>
      </c>
      <c r="L98" s="32">
        <v>1</v>
      </c>
      <c r="M98" s="32">
        <v>1.1000000000000001</v>
      </c>
      <c r="N98" s="32">
        <v>1</v>
      </c>
      <c r="O98" s="32">
        <f t="shared" ref="O98:O161" si="12">M98*N98</f>
        <v>1.1000000000000001</v>
      </c>
      <c r="T98" s="32">
        <f t="shared" si="8"/>
        <v>0</v>
      </c>
      <c r="X98" s="34">
        <f t="shared" si="9"/>
        <v>0</v>
      </c>
      <c r="AA98" s="29">
        <v>124</v>
      </c>
      <c r="AB98" s="35" t="s">
        <v>52</v>
      </c>
      <c r="AC98" s="55" t="s">
        <v>585</v>
      </c>
      <c r="AD98" s="55" t="s">
        <v>586</v>
      </c>
      <c r="AE98" s="56" t="s">
        <v>55</v>
      </c>
      <c r="AF98" s="57" t="s">
        <v>587</v>
      </c>
      <c r="AG98" s="32" t="s">
        <v>588</v>
      </c>
      <c r="AH98" s="30" t="s">
        <v>244</v>
      </c>
      <c r="AI98" s="29" t="str">
        <f t="shared" si="10"/>
        <v>6651000682</v>
      </c>
      <c r="AJ98" s="45" t="str">
        <f t="shared" si="11"/>
        <v>Администрация Слободо-Туринского муниципального района</v>
      </c>
      <c r="AK98" s="58" t="s">
        <v>589</v>
      </c>
    </row>
    <row r="99" spans="1:37" s="34" customFormat="1" ht="60">
      <c r="A99" s="28" t="s">
        <v>590</v>
      </c>
      <c r="B99" s="28" t="s">
        <v>239</v>
      </c>
      <c r="C99" s="29">
        <v>1026602267529</v>
      </c>
      <c r="D99" s="30" t="s">
        <v>240</v>
      </c>
      <c r="E99" s="31" t="s">
        <v>313</v>
      </c>
      <c r="F99" s="32">
        <v>1</v>
      </c>
      <c r="G99" s="32" t="s">
        <v>47</v>
      </c>
      <c r="H99" s="32">
        <v>3</v>
      </c>
      <c r="I99" s="32" t="s">
        <v>83</v>
      </c>
      <c r="J99" s="32">
        <v>2</v>
      </c>
      <c r="K99" s="36" t="s">
        <v>64</v>
      </c>
      <c r="L99" s="32">
        <v>1</v>
      </c>
      <c r="M99" s="32">
        <v>1.1000000000000001</v>
      </c>
      <c r="N99" s="32">
        <v>1</v>
      </c>
      <c r="O99" s="32">
        <f t="shared" si="12"/>
        <v>1.1000000000000001</v>
      </c>
      <c r="T99" s="32">
        <f t="shared" si="8"/>
        <v>0</v>
      </c>
      <c r="X99" s="34">
        <f t="shared" si="9"/>
        <v>0</v>
      </c>
      <c r="AA99" s="29">
        <v>124</v>
      </c>
      <c r="AB99" s="35" t="s">
        <v>52</v>
      </c>
      <c r="AC99" s="55" t="s">
        <v>591</v>
      </c>
      <c r="AD99" s="55" t="s">
        <v>592</v>
      </c>
      <c r="AE99" s="56" t="s">
        <v>593</v>
      </c>
      <c r="AF99" s="57" t="s">
        <v>594</v>
      </c>
      <c r="AG99" s="32" t="s">
        <v>595</v>
      </c>
      <c r="AH99" s="30" t="s">
        <v>244</v>
      </c>
      <c r="AI99" s="29" t="str">
        <f t="shared" si="10"/>
        <v>6651000682</v>
      </c>
      <c r="AJ99" s="45" t="str">
        <f t="shared" si="11"/>
        <v>Администрация Слободо-Туринского муниципального района</v>
      </c>
      <c r="AK99" s="58" t="s">
        <v>596</v>
      </c>
    </row>
    <row r="100" spans="1:37" s="34" customFormat="1" ht="60">
      <c r="A100" s="28" t="s">
        <v>597</v>
      </c>
      <c r="B100" s="28" t="s">
        <v>239</v>
      </c>
      <c r="C100" s="29">
        <v>1026602267529</v>
      </c>
      <c r="D100" s="30" t="s">
        <v>240</v>
      </c>
      <c r="E100" s="31" t="s">
        <v>313</v>
      </c>
      <c r="F100" s="32">
        <v>1</v>
      </c>
      <c r="G100" s="32" t="s">
        <v>47</v>
      </c>
      <c r="H100" s="32">
        <v>3</v>
      </c>
      <c r="I100" s="32" t="s">
        <v>83</v>
      </c>
      <c r="J100" s="32">
        <v>2</v>
      </c>
      <c r="K100" s="36" t="s">
        <v>64</v>
      </c>
      <c r="L100" s="32">
        <v>1</v>
      </c>
      <c r="M100" s="32">
        <v>1.1000000000000001</v>
      </c>
      <c r="N100" s="32">
        <v>1</v>
      </c>
      <c r="O100" s="32">
        <f t="shared" si="12"/>
        <v>1.1000000000000001</v>
      </c>
      <c r="T100" s="32">
        <f t="shared" si="8"/>
        <v>0</v>
      </c>
      <c r="X100" s="34">
        <f t="shared" si="9"/>
        <v>0</v>
      </c>
      <c r="AA100" s="29">
        <v>124</v>
      </c>
      <c r="AB100" s="35" t="s">
        <v>52</v>
      </c>
      <c r="AC100" s="55" t="s">
        <v>598</v>
      </c>
      <c r="AD100" s="55" t="s">
        <v>592</v>
      </c>
      <c r="AE100" s="56" t="s">
        <v>378</v>
      </c>
      <c r="AF100" s="57" t="s">
        <v>599</v>
      </c>
      <c r="AG100" s="32" t="s">
        <v>600</v>
      </c>
      <c r="AH100" s="30" t="s">
        <v>244</v>
      </c>
      <c r="AI100" s="29" t="str">
        <f t="shared" si="10"/>
        <v>6651000682</v>
      </c>
      <c r="AJ100" s="45" t="str">
        <f t="shared" si="11"/>
        <v>Администрация Слободо-Туринского муниципального района</v>
      </c>
      <c r="AK100" s="58" t="s">
        <v>601</v>
      </c>
    </row>
    <row r="101" spans="1:37" s="34" customFormat="1" ht="60">
      <c r="A101" s="28" t="s">
        <v>602</v>
      </c>
      <c r="B101" s="28" t="s">
        <v>239</v>
      </c>
      <c r="C101" s="29">
        <v>1026602267529</v>
      </c>
      <c r="D101" s="30" t="s">
        <v>240</v>
      </c>
      <c r="E101" s="31" t="s">
        <v>313</v>
      </c>
      <c r="F101" s="32">
        <v>1</v>
      </c>
      <c r="G101" s="32" t="s">
        <v>47</v>
      </c>
      <c r="H101" s="32">
        <v>3</v>
      </c>
      <c r="I101" s="32" t="s">
        <v>83</v>
      </c>
      <c r="J101" s="32">
        <v>2</v>
      </c>
      <c r="K101" s="36" t="s">
        <v>64</v>
      </c>
      <c r="L101" s="32">
        <v>2</v>
      </c>
      <c r="M101" s="32">
        <v>1.1000000000000001</v>
      </c>
      <c r="N101" s="32">
        <v>1</v>
      </c>
      <c r="O101" s="32">
        <f t="shared" si="12"/>
        <v>1.1000000000000001</v>
      </c>
      <c r="T101" s="32">
        <f t="shared" si="8"/>
        <v>0</v>
      </c>
      <c r="X101" s="34">
        <f t="shared" si="9"/>
        <v>0</v>
      </c>
      <c r="AA101" s="29">
        <v>124</v>
      </c>
      <c r="AB101" s="35" t="s">
        <v>52</v>
      </c>
      <c r="AC101" s="55" t="s">
        <v>585</v>
      </c>
      <c r="AD101" s="55" t="s">
        <v>603</v>
      </c>
      <c r="AE101" s="56" t="s">
        <v>604</v>
      </c>
      <c r="AF101" s="57" t="s">
        <v>605</v>
      </c>
      <c r="AG101" s="32" t="s">
        <v>606</v>
      </c>
      <c r="AH101" s="30" t="s">
        <v>244</v>
      </c>
      <c r="AI101" s="29" t="str">
        <f t="shared" si="10"/>
        <v>6651000682</v>
      </c>
      <c r="AJ101" s="45" t="str">
        <f t="shared" si="11"/>
        <v>Администрация Слободо-Туринского муниципального района</v>
      </c>
      <c r="AK101" s="58" t="s">
        <v>607</v>
      </c>
    </row>
    <row r="102" spans="1:37" s="34" customFormat="1" ht="63">
      <c r="A102" s="28" t="s">
        <v>608</v>
      </c>
      <c r="B102" s="28" t="s">
        <v>239</v>
      </c>
      <c r="C102" s="29">
        <v>1026602267529</v>
      </c>
      <c r="D102" s="30" t="s">
        <v>240</v>
      </c>
      <c r="E102" s="31" t="s">
        <v>313</v>
      </c>
      <c r="F102" s="32">
        <v>1</v>
      </c>
      <c r="G102" s="32" t="s">
        <v>47</v>
      </c>
      <c r="H102" s="32">
        <v>3</v>
      </c>
      <c r="I102" s="32" t="s">
        <v>83</v>
      </c>
      <c r="J102" s="32">
        <v>2</v>
      </c>
      <c r="K102" s="36" t="s">
        <v>64</v>
      </c>
      <c r="L102" s="32">
        <v>2</v>
      </c>
      <c r="M102" s="32">
        <v>1.1000000000000001</v>
      </c>
      <c r="N102" s="32">
        <v>1</v>
      </c>
      <c r="O102" s="32">
        <f t="shared" si="12"/>
        <v>1.1000000000000001</v>
      </c>
      <c r="T102" s="32">
        <f t="shared" si="8"/>
        <v>0</v>
      </c>
      <c r="X102" s="34">
        <f t="shared" si="9"/>
        <v>0</v>
      </c>
      <c r="AA102" s="29">
        <v>124</v>
      </c>
      <c r="AB102" s="35" t="s">
        <v>52</v>
      </c>
      <c r="AC102" s="59" t="s">
        <v>585</v>
      </c>
      <c r="AD102" s="59" t="s">
        <v>609</v>
      </c>
      <c r="AE102" s="60">
        <v>2</v>
      </c>
      <c r="AF102" s="61" t="s">
        <v>610</v>
      </c>
      <c r="AG102" s="32" t="s">
        <v>611</v>
      </c>
      <c r="AH102" s="30" t="s">
        <v>244</v>
      </c>
      <c r="AI102" s="29" t="str">
        <f t="shared" si="10"/>
        <v>6651000682</v>
      </c>
      <c r="AJ102" s="45" t="str">
        <f t="shared" si="11"/>
        <v>Администрация Слободо-Туринского муниципального района</v>
      </c>
      <c r="AK102" s="62" t="s">
        <v>612</v>
      </c>
    </row>
    <row r="103" spans="1:37" s="34" customFormat="1" ht="60">
      <c r="A103" s="28" t="s">
        <v>613</v>
      </c>
      <c r="B103" s="28" t="s">
        <v>239</v>
      </c>
      <c r="C103" s="29">
        <v>1026602267529</v>
      </c>
      <c r="D103" s="30" t="s">
        <v>240</v>
      </c>
      <c r="E103" s="31" t="s">
        <v>313</v>
      </c>
      <c r="F103" s="32">
        <v>1</v>
      </c>
      <c r="G103" s="32" t="s">
        <v>47</v>
      </c>
      <c r="H103" s="32">
        <v>3</v>
      </c>
      <c r="I103" s="32" t="s">
        <v>83</v>
      </c>
      <c r="J103" s="32">
        <v>2</v>
      </c>
      <c r="K103" s="36" t="s">
        <v>64</v>
      </c>
      <c r="L103" s="32">
        <v>1</v>
      </c>
      <c r="M103" s="32">
        <v>1.1000000000000001</v>
      </c>
      <c r="N103" s="32">
        <v>1</v>
      </c>
      <c r="O103" s="32">
        <f t="shared" si="12"/>
        <v>1.1000000000000001</v>
      </c>
      <c r="T103" s="32">
        <f t="shared" si="8"/>
        <v>0</v>
      </c>
      <c r="X103" s="34">
        <f t="shared" si="9"/>
        <v>0</v>
      </c>
      <c r="AA103" s="29">
        <v>124</v>
      </c>
      <c r="AB103" s="35" t="s">
        <v>52</v>
      </c>
      <c r="AC103" s="55" t="s">
        <v>585</v>
      </c>
      <c r="AD103" s="55" t="s">
        <v>614</v>
      </c>
      <c r="AE103" s="56" t="s">
        <v>46</v>
      </c>
      <c r="AF103" s="57" t="s">
        <v>615</v>
      </c>
      <c r="AG103" s="32" t="s">
        <v>616</v>
      </c>
      <c r="AH103" s="30" t="s">
        <v>244</v>
      </c>
      <c r="AI103" s="29" t="str">
        <f t="shared" si="10"/>
        <v>6651000682</v>
      </c>
      <c r="AJ103" s="45" t="str">
        <f t="shared" si="11"/>
        <v>Администрация Слободо-Туринского муниципального района</v>
      </c>
      <c r="AK103" s="58" t="s">
        <v>617</v>
      </c>
    </row>
    <row r="104" spans="1:37" s="34" customFormat="1" ht="60">
      <c r="A104" s="28" t="s">
        <v>618</v>
      </c>
      <c r="B104" s="28" t="s">
        <v>239</v>
      </c>
      <c r="C104" s="29">
        <v>1026602267529</v>
      </c>
      <c r="D104" s="30" t="s">
        <v>240</v>
      </c>
      <c r="E104" s="31" t="s">
        <v>313</v>
      </c>
      <c r="F104" s="32">
        <v>1</v>
      </c>
      <c r="G104" s="32" t="s">
        <v>47</v>
      </c>
      <c r="H104" s="32">
        <v>3</v>
      </c>
      <c r="I104" s="32" t="s">
        <v>83</v>
      </c>
      <c r="J104" s="32">
        <v>2</v>
      </c>
      <c r="K104" s="36" t="s">
        <v>64</v>
      </c>
      <c r="L104" s="32"/>
      <c r="M104" s="32">
        <v>1.1000000000000001</v>
      </c>
      <c r="N104" s="32">
        <v>1</v>
      </c>
      <c r="O104" s="32">
        <f t="shared" si="12"/>
        <v>1.1000000000000001</v>
      </c>
      <c r="T104" s="32">
        <f t="shared" ref="T104:T135" si="13">R104*S104</f>
        <v>0</v>
      </c>
      <c r="X104" s="34">
        <f t="shared" ref="X104:X135" si="14">V104*W104</f>
        <v>0</v>
      </c>
      <c r="AA104" s="29">
        <v>124</v>
      </c>
      <c r="AB104" s="35" t="s">
        <v>52</v>
      </c>
      <c r="AC104" s="55" t="s">
        <v>585</v>
      </c>
      <c r="AD104" s="55" t="s">
        <v>619</v>
      </c>
      <c r="AE104" s="56" t="s">
        <v>604</v>
      </c>
      <c r="AF104" s="57" t="s">
        <v>620</v>
      </c>
      <c r="AG104" s="32" t="s">
        <v>621</v>
      </c>
      <c r="AH104" s="30" t="s">
        <v>264</v>
      </c>
      <c r="AI104" s="29" t="str">
        <f t="shared" si="10"/>
        <v>6651000682</v>
      </c>
      <c r="AJ104" s="45" t="str">
        <f t="shared" si="11"/>
        <v>Администрация Слободо-Туринского муниципального района</v>
      </c>
      <c r="AK104" s="58" t="s">
        <v>622</v>
      </c>
    </row>
    <row r="105" spans="1:37" s="34" customFormat="1" ht="60">
      <c r="A105" s="28" t="s">
        <v>623</v>
      </c>
      <c r="B105" s="28" t="s">
        <v>239</v>
      </c>
      <c r="C105" s="29">
        <v>1026602267529</v>
      </c>
      <c r="D105" s="30" t="s">
        <v>240</v>
      </c>
      <c r="E105" s="31" t="s">
        <v>313</v>
      </c>
      <c r="F105" s="32">
        <v>1</v>
      </c>
      <c r="G105" s="32" t="s">
        <v>47</v>
      </c>
      <c r="H105" s="32">
        <v>3</v>
      </c>
      <c r="I105" s="32" t="s">
        <v>83</v>
      </c>
      <c r="J105" s="32">
        <v>2</v>
      </c>
      <c r="K105" s="36" t="s">
        <v>64</v>
      </c>
      <c r="L105" s="32">
        <v>1</v>
      </c>
      <c r="M105" s="32">
        <v>1.1000000000000001</v>
      </c>
      <c r="N105" s="32">
        <v>1</v>
      </c>
      <c r="O105" s="32">
        <f t="shared" si="12"/>
        <v>1.1000000000000001</v>
      </c>
      <c r="T105" s="32">
        <f t="shared" si="13"/>
        <v>0</v>
      </c>
      <c r="X105" s="34">
        <f t="shared" si="14"/>
        <v>0</v>
      </c>
      <c r="AA105" s="29">
        <v>124</v>
      </c>
      <c r="AB105" s="35" t="s">
        <v>52</v>
      </c>
      <c r="AC105" s="55" t="s">
        <v>598</v>
      </c>
      <c r="AD105" s="55" t="s">
        <v>592</v>
      </c>
      <c r="AE105" s="56" t="s">
        <v>624</v>
      </c>
      <c r="AF105" s="57" t="s">
        <v>625</v>
      </c>
      <c r="AG105" s="32" t="s">
        <v>626</v>
      </c>
      <c r="AH105" s="30" t="s">
        <v>244</v>
      </c>
      <c r="AI105" s="29" t="str">
        <f t="shared" si="10"/>
        <v>6651000682</v>
      </c>
      <c r="AJ105" s="45" t="str">
        <f t="shared" si="11"/>
        <v>Администрация Слободо-Туринского муниципального района</v>
      </c>
      <c r="AK105" s="58" t="s">
        <v>627</v>
      </c>
    </row>
    <row r="106" spans="1:37" s="34" customFormat="1" ht="60">
      <c r="A106" s="28" t="s">
        <v>628</v>
      </c>
      <c r="B106" s="28" t="s">
        <v>239</v>
      </c>
      <c r="C106" s="29">
        <v>1026602267529</v>
      </c>
      <c r="D106" s="30" t="s">
        <v>240</v>
      </c>
      <c r="E106" s="31" t="s">
        <v>313</v>
      </c>
      <c r="F106" s="32">
        <v>1</v>
      </c>
      <c r="G106" s="32" t="s">
        <v>47</v>
      </c>
      <c r="H106" s="32">
        <v>3</v>
      </c>
      <c r="I106" s="32" t="s">
        <v>83</v>
      </c>
      <c r="J106" s="32">
        <v>2</v>
      </c>
      <c r="K106" s="36" t="s">
        <v>64</v>
      </c>
      <c r="L106" s="32">
        <v>1</v>
      </c>
      <c r="M106" s="32">
        <v>1.1000000000000001</v>
      </c>
      <c r="N106" s="32">
        <v>1</v>
      </c>
      <c r="O106" s="32">
        <f t="shared" si="12"/>
        <v>1.1000000000000001</v>
      </c>
      <c r="T106" s="32">
        <f t="shared" si="13"/>
        <v>0</v>
      </c>
      <c r="X106" s="34">
        <f t="shared" si="14"/>
        <v>0</v>
      </c>
      <c r="AA106" s="29">
        <v>124</v>
      </c>
      <c r="AB106" s="35" t="s">
        <v>52</v>
      </c>
      <c r="AC106" s="55" t="s">
        <v>598</v>
      </c>
      <c r="AD106" s="55" t="s">
        <v>592</v>
      </c>
      <c r="AE106" s="56" t="s">
        <v>629</v>
      </c>
      <c r="AF106" s="57" t="s">
        <v>630</v>
      </c>
      <c r="AG106" s="32" t="s">
        <v>631</v>
      </c>
      <c r="AH106" s="30" t="s">
        <v>244</v>
      </c>
      <c r="AI106" s="29" t="str">
        <f t="shared" si="10"/>
        <v>6651000682</v>
      </c>
      <c r="AJ106" s="45" t="str">
        <f t="shared" si="11"/>
        <v>Администрация Слободо-Туринского муниципального района</v>
      </c>
      <c r="AK106" s="58" t="s">
        <v>632</v>
      </c>
    </row>
    <row r="107" spans="1:37" s="34" customFormat="1" ht="63">
      <c r="A107" s="28" t="s">
        <v>633</v>
      </c>
      <c r="B107" s="28" t="s">
        <v>239</v>
      </c>
      <c r="C107" s="29">
        <v>1026602267529</v>
      </c>
      <c r="D107" s="30" t="s">
        <v>240</v>
      </c>
      <c r="E107" s="31" t="s">
        <v>313</v>
      </c>
      <c r="F107" s="32">
        <v>1</v>
      </c>
      <c r="G107" s="32" t="s">
        <v>47</v>
      </c>
      <c r="H107" s="32">
        <v>3</v>
      </c>
      <c r="I107" s="32" t="s">
        <v>83</v>
      </c>
      <c r="J107" s="32">
        <v>2</v>
      </c>
      <c r="K107" s="36" t="s">
        <v>64</v>
      </c>
      <c r="L107" s="32">
        <v>2</v>
      </c>
      <c r="M107" s="32">
        <v>1.1000000000000001</v>
      </c>
      <c r="N107" s="32">
        <v>1</v>
      </c>
      <c r="O107" s="32">
        <f t="shared" si="12"/>
        <v>1.1000000000000001</v>
      </c>
      <c r="T107" s="32">
        <f t="shared" si="13"/>
        <v>0</v>
      </c>
      <c r="X107" s="34">
        <f t="shared" si="14"/>
        <v>0</v>
      </c>
      <c r="AA107" s="29">
        <v>124</v>
      </c>
      <c r="AB107" s="35" t="s">
        <v>52</v>
      </c>
      <c r="AC107" s="55" t="s">
        <v>221</v>
      </c>
      <c r="AD107" s="55" t="s">
        <v>634</v>
      </c>
      <c r="AE107" s="56" t="s">
        <v>378</v>
      </c>
      <c r="AF107" s="57" t="s">
        <v>635</v>
      </c>
      <c r="AG107" s="32" t="s">
        <v>636</v>
      </c>
      <c r="AH107" s="30" t="s">
        <v>244</v>
      </c>
      <c r="AI107" s="29" t="str">
        <f t="shared" si="10"/>
        <v>6651000682</v>
      </c>
      <c r="AJ107" s="45" t="str">
        <f t="shared" si="11"/>
        <v>Администрация Слободо-Туринского муниципального района</v>
      </c>
      <c r="AK107" s="58" t="s">
        <v>637</v>
      </c>
    </row>
    <row r="108" spans="1:37" s="34" customFormat="1" ht="60">
      <c r="A108" s="28" t="s">
        <v>638</v>
      </c>
      <c r="B108" s="28" t="s">
        <v>239</v>
      </c>
      <c r="C108" s="29">
        <v>1026602267529</v>
      </c>
      <c r="D108" s="30" t="s">
        <v>240</v>
      </c>
      <c r="E108" s="31" t="s">
        <v>313</v>
      </c>
      <c r="F108" s="32">
        <v>1</v>
      </c>
      <c r="G108" s="32" t="s">
        <v>47</v>
      </c>
      <c r="H108" s="32">
        <v>3</v>
      </c>
      <c r="I108" s="32" t="s">
        <v>83</v>
      </c>
      <c r="J108" s="32">
        <v>2</v>
      </c>
      <c r="K108" s="36" t="s">
        <v>64</v>
      </c>
      <c r="L108" s="32">
        <v>1</v>
      </c>
      <c r="M108" s="32">
        <v>1.1000000000000001</v>
      </c>
      <c r="N108" s="32">
        <v>1</v>
      </c>
      <c r="O108" s="32">
        <f t="shared" si="12"/>
        <v>1.1000000000000001</v>
      </c>
      <c r="T108" s="32">
        <f t="shared" si="13"/>
        <v>0</v>
      </c>
      <c r="X108" s="34">
        <f t="shared" si="14"/>
        <v>0</v>
      </c>
      <c r="AA108" s="29">
        <v>124</v>
      </c>
      <c r="AB108" s="35" t="s">
        <v>52</v>
      </c>
      <c r="AC108" s="55" t="s">
        <v>221</v>
      </c>
      <c r="AD108" s="55" t="s">
        <v>274</v>
      </c>
      <c r="AE108" s="56" t="s">
        <v>639</v>
      </c>
      <c r="AF108" s="57" t="s">
        <v>640</v>
      </c>
      <c r="AG108" s="32" t="s">
        <v>641</v>
      </c>
      <c r="AH108" s="30" t="s">
        <v>244</v>
      </c>
      <c r="AI108" s="29" t="str">
        <f t="shared" si="10"/>
        <v>6651000682</v>
      </c>
      <c r="AJ108" s="45" t="str">
        <f t="shared" si="11"/>
        <v>Администрация Слободо-Туринского муниципального района</v>
      </c>
      <c r="AK108" s="58" t="s">
        <v>642</v>
      </c>
    </row>
    <row r="109" spans="1:37" s="34" customFormat="1" ht="78.75">
      <c r="A109" s="28" t="s">
        <v>643</v>
      </c>
      <c r="B109" s="28" t="s">
        <v>239</v>
      </c>
      <c r="C109" s="29">
        <v>1026602267529</v>
      </c>
      <c r="D109" s="30" t="s">
        <v>240</v>
      </c>
      <c r="E109" s="31" t="s">
        <v>313</v>
      </c>
      <c r="F109" s="32">
        <v>1</v>
      </c>
      <c r="G109" s="32" t="s">
        <v>47</v>
      </c>
      <c r="H109" s="32">
        <v>3</v>
      </c>
      <c r="I109" s="32" t="s">
        <v>83</v>
      </c>
      <c r="J109" s="32">
        <v>2</v>
      </c>
      <c r="K109" s="36" t="s">
        <v>64</v>
      </c>
      <c r="L109" s="32"/>
      <c r="M109" s="32">
        <v>1.1000000000000001</v>
      </c>
      <c r="N109" s="32">
        <v>1</v>
      </c>
      <c r="O109" s="32">
        <f t="shared" si="12"/>
        <v>1.1000000000000001</v>
      </c>
      <c r="T109" s="32">
        <f t="shared" si="13"/>
        <v>0</v>
      </c>
      <c r="X109" s="34">
        <f t="shared" si="14"/>
        <v>0</v>
      </c>
      <c r="AA109" s="29">
        <v>124</v>
      </c>
      <c r="AB109" s="35" t="s">
        <v>52</v>
      </c>
      <c r="AC109" s="55" t="s">
        <v>644</v>
      </c>
      <c r="AD109" s="55" t="s">
        <v>645</v>
      </c>
      <c r="AE109" s="56" t="s">
        <v>646</v>
      </c>
      <c r="AF109" s="58" t="s">
        <v>647</v>
      </c>
      <c r="AG109" s="63" t="s">
        <v>648</v>
      </c>
      <c r="AH109" s="30" t="s">
        <v>244</v>
      </c>
      <c r="AI109" s="29" t="str">
        <f t="shared" si="10"/>
        <v>6651000682</v>
      </c>
      <c r="AJ109" s="45" t="str">
        <f t="shared" si="11"/>
        <v>Администрация Слободо-Туринского муниципального района</v>
      </c>
      <c r="AK109" s="58" t="s">
        <v>649</v>
      </c>
    </row>
    <row r="110" spans="1:37" s="34" customFormat="1" ht="60">
      <c r="A110" s="28" t="s">
        <v>650</v>
      </c>
      <c r="B110" s="28" t="s">
        <v>239</v>
      </c>
      <c r="C110" s="29">
        <v>1026602267529</v>
      </c>
      <c r="D110" s="30" t="s">
        <v>240</v>
      </c>
      <c r="E110" s="31" t="s">
        <v>313</v>
      </c>
      <c r="F110" s="32">
        <v>1</v>
      </c>
      <c r="G110" s="32" t="s">
        <v>47</v>
      </c>
      <c r="H110" s="32">
        <v>3</v>
      </c>
      <c r="I110" s="32" t="s">
        <v>83</v>
      </c>
      <c r="J110" s="32">
        <v>2</v>
      </c>
      <c r="K110" s="36" t="s">
        <v>64</v>
      </c>
      <c r="L110" s="32">
        <v>1</v>
      </c>
      <c r="M110" s="32">
        <v>1.1000000000000001</v>
      </c>
      <c r="N110" s="32">
        <v>1</v>
      </c>
      <c r="O110" s="32">
        <f t="shared" si="12"/>
        <v>1.1000000000000001</v>
      </c>
      <c r="T110" s="32">
        <f t="shared" si="13"/>
        <v>0</v>
      </c>
      <c r="X110" s="34">
        <f t="shared" si="14"/>
        <v>0</v>
      </c>
      <c r="AA110" s="29">
        <v>124</v>
      </c>
      <c r="AB110" s="35" t="s">
        <v>52</v>
      </c>
      <c r="AC110" s="55" t="s">
        <v>93</v>
      </c>
      <c r="AD110" s="55" t="s">
        <v>651</v>
      </c>
      <c r="AE110" s="56" t="s">
        <v>652</v>
      </c>
      <c r="AF110" s="58" t="s">
        <v>653</v>
      </c>
      <c r="AG110" s="63" t="s">
        <v>654</v>
      </c>
      <c r="AH110" s="30" t="s">
        <v>244</v>
      </c>
      <c r="AI110" s="29" t="str">
        <f t="shared" si="10"/>
        <v>6651000682</v>
      </c>
      <c r="AJ110" s="45" t="str">
        <f t="shared" si="11"/>
        <v>Администрация Слободо-Туринского муниципального района</v>
      </c>
      <c r="AK110" s="58" t="s">
        <v>655</v>
      </c>
    </row>
    <row r="111" spans="1:37" s="34" customFormat="1" ht="60">
      <c r="A111" s="28" t="s">
        <v>656</v>
      </c>
      <c r="B111" s="28" t="s">
        <v>239</v>
      </c>
      <c r="C111" s="29">
        <v>1026602267529</v>
      </c>
      <c r="D111" s="30" t="s">
        <v>240</v>
      </c>
      <c r="E111" s="31" t="s">
        <v>313</v>
      </c>
      <c r="F111" s="32">
        <v>1</v>
      </c>
      <c r="G111" s="32" t="s">
        <v>47</v>
      </c>
      <c r="H111" s="32">
        <v>3</v>
      </c>
      <c r="I111" s="32" t="s">
        <v>83</v>
      </c>
      <c r="J111" s="32">
        <v>2</v>
      </c>
      <c r="K111" s="36" t="s">
        <v>64</v>
      </c>
      <c r="L111" s="32"/>
      <c r="M111" s="32">
        <v>1.1000000000000001</v>
      </c>
      <c r="N111" s="32">
        <v>1</v>
      </c>
      <c r="O111" s="32">
        <f t="shared" si="12"/>
        <v>1.1000000000000001</v>
      </c>
      <c r="T111" s="32">
        <f t="shared" si="13"/>
        <v>0</v>
      </c>
      <c r="X111" s="34">
        <f t="shared" si="14"/>
        <v>0</v>
      </c>
      <c r="AA111" s="29">
        <v>124</v>
      </c>
      <c r="AB111" s="35" t="s">
        <v>52</v>
      </c>
      <c r="AC111" s="55" t="s">
        <v>93</v>
      </c>
      <c r="AD111" s="55" t="s">
        <v>651</v>
      </c>
      <c r="AE111" s="56" t="s">
        <v>543</v>
      </c>
      <c r="AF111" s="58" t="s">
        <v>657</v>
      </c>
      <c r="AG111" s="63" t="s">
        <v>658</v>
      </c>
      <c r="AH111" s="30" t="s">
        <v>244</v>
      </c>
      <c r="AI111" s="29" t="str">
        <f t="shared" si="10"/>
        <v>6651000682</v>
      </c>
      <c r="AJ111" s="45" t="str">
        <f t="shared" si="11"/>
        <v>Администрация Слободо-Туринского муниципального района</v>
      </c>
      <c r="AK111" s="58" t="s">
        <v>659</v>
      </c>
    </row>
    <row r="112" spans="1:37" s="34" customFormat="1" ht="60">
      <c r="A112" s="28" t="s">
        <v>660</v>
      </c>
      <c r="B112" s="28" t="s">
        <v>239</v>
      </c>
      <c r="C112" s="29">
        <v>1026602267529</v>
      </c>
      <c r="D112" s="30" t="s">
        <v>240</v>
      </c>
      <c r="E112" s="31" t="s">
        <v>313</v>
      </c>
      <c r="F112" s="32">
        <v>1</v>
      </c>
      <c r="G112" s="32" t="s">
        <v>47</v>
      </c>
      <c r="H112" s="32">
        <v>3</v>
      </c>
      <c r="I112" s="32" t="s">
        <v>83</v>
      </c>
      <c r="J112" s="32">
        <v>2</v>
      </c>
      <c r="K112" s="36" t="s">
        <v>64</v>
      </c>
      <c r="L112" s="32">
        <v>1</v>
      </c>
      <c r="M112" s="32">
        <v>1.1000000000000001</v>
      </c>
      <c r="N112" s="32">
        <v>1</v>
      </c>
      <c r="O112" s="32">
        <f t="shared" si="12"/>
        <v>1.1000000000000001</v>
      </c>
      <c r="T112" s="32">
        <f t="shared" si="13"/>
        <v>0</v>
      </c>
      <c r="X112" s="34">
        <f t="shared" si="14"/>
        <v>0</v>
      </c>
      <c r="AA112" s="29">
        <v>124</v>
      </c>
      <c r="AB112" s="35" t="s">
        <v>52</v>
      </c>
      <c r="AC112" s="55" t="s">
        <v>661</v>
      </c>
      <c r="AD112" s="55" t="s">
        <v>662</v>
      </c>
      <c r="AE112" s="56" t="s">
        <v>427</v>
      </c>
      <c r="AF112" s="58" t="s">
        <v>663</v>
      </c>
      <c r="AG112" s="63" t="s">
        <v>664</v>
      </c>
      <c r="AH112" s="30" t="s">
        <v>244</v>
      </c>
      <c r="AI112" s="29" t="str">
        <f t="shared" ref="AI112:AI132" si="15">B112</f>
        <v>6651000682</v>
      </c>
      <c r="AJ112" s="45" t="str">
        <f t="shared" ref="AJ112:AJ132" si="16">D112</f>
        <v>Администрация Слободо-Туринского муниципального района</v>
      </c>
      <c r="AK112" s="58" t="s">
        <v>665</v>
      </c>
    </row>
    <row r="113" spans="1:37" s="34" customFormat="1" ht="60">
      <c r="A113" s="28" t="s">
        <v>666</v>
      </c>
      <c r="B113" s="28" t="s">
        <v>239</v>
      </c>
      <c r="C113" s="29">
        <v>1026602267529</v>
      </c>
      <c r="D113" s="30" t="s">
        <v>240</v>
      </c>
      <c r="E113" s="31" t="s">
        <v>313</v>
      </c>
      <c r="F113" s="32">
        <v>1</v>
      </c>
      <c r="G113" s="32" t="s">
        <v>47</v>
      </c>
      <c r="H113" s="32">
        <v>3</v>
      </c>
      <c r="I113" s="32" t="s">
        <v>83</v>
      </c>
      <c r="J113" s="32">
        <v>2</v>
      </c>
      <c r="K113" s="36" t="s">
        <v>64</v>
      </c>
      <c r="L113" s="32">
        <v>1</v>
      </c>
      <c r="M113" s="32">
        <v>1.1000000000000001</v>
      </c>
      <c r="N113" s="32">
        <v>1</v>
      </c>
      <c r="O113" s="32">
        <f t="shared" si="12"/>
        <v>1.1000000000000001</v>
      </c>
      <c r="T113" s="32">
        <f t="shared" si="13"/>
        <v>0</v>
      </c>
      <c r="X113" s="34">
        <f t="shared" si="14"/>
        <v>0</v>
      </c>
      <c r="AA113" s="29">
        <v>124</v>
      </c>
      <c r="AB113" s="35" t="s">
        <v>52</v>
      </c>
      <c r="AC113" s="55" t="s">
        <v>661</v>
      </c>
      <c r="AD113" s="55" t="s">
        <v>662</v>
      </c>
      <c r="AE113" s="56" t="s">
        <v>667</v>
      </c>
      <c r="AF113" s="58" t="s">
        <v>668</v>
      </c>
      <c r="AG113" s="63" t="s">
        <v>669</v>
      </c>
      <c r="AH113" s="30" t="s">
        <v>244</v>
      </c>
      <c r="AI113" s="29" t="str">
        <f t="shared" si="15"/>
        <v>6651000682</v>
      </c>
      <c r="AJ113" s="45" t="str">
        <f t="shared" si="16"/>
        <v>Администрация Слободо-Туринского муниципального района</v>
      </c>
      <c r="AK113" s="58" t="s">
        <v>670</v>
      </c>
    </row>
    <row r="114" spans="1:37" s="34" customFormat="1" ht="60">
      <c r="A114" s="28" t="s">
        <v>671</v>
      </c>
      <c r="B114" s="28" t="s">
        <v>239</v>
      </c>
      <c r="C114" s="29">
        <v>1026602267529</v>
      </c>
      <c r="D114" s="30" t="s">
        <v>240</v>
      </c>
      <c r="E114" s="31" t="s">
        <v>313</v>
      </c>
      <c r="F114" s="32">
        <v>1</v>
      </c>
      <c r="G114" s="32" t="s">
        <v>47</v>
      </c>
      <c r="H114" s="32">
        <v>3</v>
      </c>
      <c r="I114" s="32" t="s">
        <v>83</v>
      </c>
      <c r="J114" s="32">
        <v>2</v>
      </c>
      <c r="K114" s="36" t="s">
        <v>64</v>
      </c>
      <c r="L114" s="32">
        <v>2</v>
      </c>
      <c r="M114" s="32">
        <v>1.1000000000000001</v>
      </c>
      <c r="N114" s="32">
        <v>1</v>
      </c>
      <c r="O114" s="32">
        <f t="shared" si="12"/>
        <v>1.1000000000000001</v>
      </c>
      <c r="T114" s="32">
        <f t="shared" si="13"/>
        <v>0</v>
      </c>
      <c r="X114" s="34">
        <f t="shared" si="14"/>
        <v>0</v>
      </c>
      <c r="AA114" s="29">
        <v>124</v>
      </c>
      <c r="AB114" s="35" t="s">
        <v>52</v>
      </c>
      <c r="AC114" s="59" t="s">
        <v>1412</v>
      </c>
      <c r="AD114" s="59" t="s">
        <v>672</v>
      </c>
      <c r="AE114" s="60" t="s">
        <v>673</v>
      </c>
      <c r="AF114" s="62" t="s">
        <v>674</v>
      </c>
      <c r="AG114" s="62" t="s">
        <v>675</v>
      </c>
      <c r="AH114" s="30" t="s">
        <v>244</v>
      </c>
      <c r="AI114" s="29" t="str">
        <f t="shared" si="15"/>
        <v>6651000682</v>
      </c>
      <c r="AJ114" s="45" t="str">
        <f t="shared" si="16"/>
        <v>Администрация Слободо-Туринского муниципального района</v>
      </c>
      <c r="AK114" s="62" t="s">
        <v>676</v>
      </c>
    </row>
    <row r="115" spans="1:37" s="34" customFormat="1" ht="60">
      <c r="A115" s="28" t="s">
        <v>677</v>
      </c>
      <c r="B115" s="28" t="s">
        <v>239</v>
      </c>
      <c r="C115" s="29">
        <v>1026602267529</v>
      </c>
      <c r="D115" s="30" t="s">
        <v>240</v>
      </c>
      <c r="E115" s="31" t="s">
        <v>313</v>
      </c>
      <c r="F115" s="32">
        <v>1</v>
      </c>
      <c r="G115" s="32" t="s">
        <v>47</v>
      </c>
      <c r="H115" s="32">
        <v>3</v>
      </c>
      <c r="I115" s="32" t="s">
        <v>83</v>
      </c>
      <c r="J115" s="32">
        <v>2</v>
      </c>
      <c r="K115" s="36" t="s">
        <v>64</v>
      </c>
      <c r="L115" s="32">
        <v>2</v>
      </c>
      <c r="M115" s="32">
        <v>1.1000000000000001</v>
      </c>
      <c r="N115" s="32">
        <v>1</v>
      </c>
      <c r="O115" s="32">
        <f t="shared" si="12"/>
        <v>1.1000000000000001</v>
      </c>
      <c r="T115" s="32">
        <f t="shared" si="13"/>
        <v>0</v>
      </c>
      <c r="X115" s="34">
        <f t="shared" si="14"/>
        <v>0</v>
      </c>
      <c r="AA115" s="29">
        <v>124</v>
      </c>
      <c r="AB115" s="35" t="s">
        <v>52</v>
      </c>
      <c r="AC115" s="55" t="s">
        <v>1412</v>
      </c>
      <c r="AD115" s="55" t="s">
        <v>678</v>
      </c>
      <c r="AE115" s="56" t="s">
        <v>46</v>
      </c>
      <c r="AF115" s="58" t="s">
        <v>679</v>
      </c>
      <c r="AG115" s="57" t="s">
        <v>680</v>
      </c>
      <c r="AH115" s="30" t="s">
        <v>244</v>
      </c>
      <c r="AI115" s="29" t="str">
        <f t="shared" si="15"/>
        <v>6651000682</v>
      </c>
      <c r="AJ115" s="45" t="str">
        <f t="shared" si="16"/>
        <v>Администрация Слободо-Туринского муниципального района</v>
      </c>
      <c r="AK115" s="58" t="s">
        <v>681</v>
      </c>
    </row>
    <row r="116" spans="1:37" s="34" customFormat="1" ht="60">
      <c r="A116" s="28" t="s">
        <v>682</v>
      </c>
      <c r="B116" s="28" t="s">
        <v>239</v>
      </c>
      <c r="C116" s="29">
        <v>1026602267529</v>
      </c>
      <c r="D116" s="30" t="s">
        <v>240</v>
      </c>
      <c r="E116" s="31" t="s">
        <v>313</v>
      </c>
      <c r="F116" s="32">
        <v>1</v>
      </c>
      <c r="G116" s="32" t="s">
        <v>47</v>
      </c>
      <c r="H116" s="32">
        <v>3</v>
      </c>
      <c r="I116" s="32" t="s">
        <v>83</v>
      </c>
      <c r="J116" s="32">
        <v>2</v>
      </c>
      <c r="K116" s="36" t="s">
        <v>64</v>
      </c>
      <c r="L116" s="32">
        <v>2</v>
      </c>
      <c r="M116" s="32">
        <v>1.1000000000000001</v>
      </c>
      <c r="N116" s="32">
        <v>1</v>
      </c>
      <c r="O116" s="32">
        <f t="shared" si="12"/>
        <v>1.1000000000000001</v>
      </c>
      <c r="T116" s="32">
        <f t="shared" si="13"/>
        <v>0</v>
      </c>
      <c r="X116" s="34">
        <f t="shared" si="14"/>
        <v>0</v>
      </c>
      <c r="AA116" s="29">
        <v>124</v>
      </c>
      <c r="AB116" s="35" t="s">
        <v>52</v>
      </c>
      <c r="AC116" s="55" t="s">
        <v>1413</v>
      </c>
      <c r="AD116" s="55" t="s">
        <v>683</v>
      </c>
      <c r="AE116" s="56">
        <v>1</v>
      </c>
      <c r="AF116" s="58" t="s">
        <v>684</v>
      </c>
      <c r="AG116" s="57" t="s">
        <v>685</v>
      </c>
      <c r="AH116" s="30" t="s">
        <v>244</v>
      </c>
      <c r="AI116" s="29" t="str">
        <f t="shared" si="15"/>
        <v>6651000682</v>
      </c>
      <c r="AJ116" s="45" t="str">
        <f t="shared" si="16"/>
        <v>Администрация Слободо-Туринского муниципального района</v>
      </c>
      <c r="AK116" s="58" t="s">
        <v>686</v>
      </c>
    </row>
    <row r="117" spans="1:37" s="34" customFormat="1" ht="63">
      <c r="A117" s="28" t="s">
        <v>687</v>
      </c>
      <c r="B117" s="28" t="s">
        <v>239</v>
      </c>
      <c r="C117" s="29">
        <v>1026602267529</v>
      </c>
      <c r="D117" s="30" t="s">
        <v>240</v>
      </c>
      <c r="E117" s="31" t="s">
        <v>313</v>
      </c>
      <c r="F117" s="32">
        <v>1</v>
      </c>
      <c r="G117" s="32" t="s">
        <v>47</v>
      </c>
      <c r="H117" s="32">
        <v>3</v>
      </c>
      <c r="I117" s="32" t="s">
        <v>83</v>
      </c>
      <c r="J117" s="32">
        <v>2</v>
      </c>
      <c r="K117" s="36" t="s">
        <v>64</v>
      </c>
      <c r="L117" s="32">
        <v>3</v>
      </c>
      <c r="M117" s="32">
        <v>1.1000000000000001</v>
      </c>
      <c r="N117" s="32">
        <v>1</v>
      </c>
      <c r="O117" s="32">
        <f t="shared" si="12"/>
        <v>1.1000000000000001</v>
      </c>
      <c r="T117" s="32">
        <f t="shared" si="13"/>
        <v>0</v>
      </c>
      <c r="X117" s="34">
        <f t="shared" si="14"/>
        <v>0</v>
      </c>
      <c r="AA117" s="29">
        <v>124</v>
      </c>
      <c r="AB117" s="35" t="s">
        <v>52</v>
      </c>
      <c r="AC117" s="55" t="s">
        <v>221</v>
      </c>
      <c r="AD117" s="55" t="s">
        <v>688</v>
      </c>
      <c r="AE117" s="56" t="s">
        <v>352</v>
      </c>
      <c r="AF117" s="58" t="s">
        <v>640</v>
      </c>
      <c r="AG117" s="57" t="s">
        <v>641</v>
      </c>
      <c r="AH117" s="30" t="s">
        <v>244</v>
      </c>
      <c r="AI117" s="29" t="str">
        <f t="shared" si="15"/>
        <v>6651000682</v>
      </c>
      <c r="AJ117" s="45" t="str">
        <f t="shared" si="16"/>
        <v>Администрация Слободо-Туринского муниципального района</v>
      </c>
      <c r="AK117" s="58" t="s">
        <v>689</v>
      </c>
    </row>
    <row r="118" spans="1:37" s="34" customFormat="1" ht="60">
      <c r="A118" s="28" t="s">
        <v>690</v>
      </c>
      <c r="B118" s="28" t="s">
        <v>239</v>
      </c>
      <c r="C118" s="29">
        <v>1026602267529</v>
      </c>
      <c r="D118" s="30" t="s">
        <v>240</v>
      </c>
      <c r="E118" s="31" t="s">
        <v>313</v>
      </c>
      <c r="F118" s="32">
        <v>1</v>
      </c>
      <c r="G118" s="32" t="s">
        <v>47</v>
      </c>
      <c r="H118" s="32">
        <v>3</v>
      </c>
      <c r="I118" s="32" t="s">
        <v>83</v>
      </c>
      <c r="J118" s="32">
        <v>2</v>
      </c>
      <c r="K118" s="36" t="s">
        <v>64</v>
      </c>
      <c r="L118" s="32">
        <v>1</v>
      </c>
      <c r="M118" s="32">
        <v>1.1000000000000001</v>
      </c>
      <c r="N118" s="32">
        <v>1</v>
      </c>
      <c r="O118" s="32">
        <f t="shared" si="12"/>
        <v>1.1000000000000001</v>
      </c>
      <c r="T118" s="32">
        <f t="shared" si="13"/>
        <v>0</v>
      </c>
      <c r="X118" s="34">
        <f t="shared" si="14"/>
        <v>0</v>
      </c>
      <c r="AA118" s="29">
        <v>124</v>
      </c>
      <c r="AB118" s="35" t="s">
        <v>52</v>
      </c>
      <c r="AC118" s="55" t="s">
        <v>221</v>
      </c>
      <c r="AD118" s="55" t="s">
        <v>691</v>
      </c>
      <c r="AE118" s="56" t="s">
        <v>449</v>
      </c>
      <c r="AF118" s="58" t="s">
        <v>692</v>
      </c>
      <c r="AG118" s="57" t="s">
        <v>693</v>
      </c>
      <c r="AH118" s="30" t="s">
        <v>244</v>
      </c>
      <c r="AI118" s="29" t="str">
        <f t="shared" si="15"/>
        <v>6651000682</v>
      </c>
      <c r="AJ118" s="45" t="str">
        <f t="shared" si="16"/>
        <v>Администрация Слободо-Туринского муниципального района</v>
      </c>
      <c r="AK118" s="58" t="s">
        <v>694</v>
      </c>
    </row>
    <row r="119" spans="1:37" s="34" customFormat="1" ht="60">
      <c r="A119" s="28" t="s">
        <v>695</v>
      </c>
      <c r="B119" s="28" t="s">
        <v>239</v>
      </c>
      <c r="C119" s="29">
        <v>1026602267529</v>
      </c>
      <c r="D119" s="30" t="s">
        <v>240</v>
      </c>
      <c r="E119" s="31" t="s">
        <v>313</v>
      </c>
      <c r="F119" s="32">
        <v>1</v>
      </c>
      <c r="G119" s="32" t="s">
        <v>47</v>
      </c>
      <c r="H119" s="32">
        <v>3</v>
      </c>
      <c r="I119" s="32" t="s">
        <v>83</v>
      </c>
      <c r="J119" s="32">
        <v>2</v>
      </c>
      <c r="K119" s="36" t="s">
        <v>64</v>
      </c>
      <c r="L119" s="32">
        <v>1</v>
      </c>
      <c r="M119" s="32">
        <v>1.1000000000000001</v>
      </c>
      <c r="N119" s="32">
        <v>1</v>
      </c>
      <c r="O119" s="32">
        <f t="shared" si="12"/>
        <v>1.1000000000000001</v>
      </c>
      <c r="T119" s="32">
        <f t="shared" si="13"/>
        <v>0</v>
      </c>
      <c r="X119" s="34">
        <f t="shared" si="14"/>
        <v>0</v>
      </c>
      <c r="AA119" s="29">
        <v>124</v>
      </c>
      <c r="AB119" s="35" t="s">
        <v>52</v>
      </c>
      <c r="AC119" s="55" t="s">
        <v>221</v>
      </c>
      <c r="AD119" s="55" t="s">
        <v>222</v>
      </c>
      <c r="AE119" s="56" t="s">
        <v>352</v>
      </c>
      <c r="AF119" s="58" t="s">
        <v>696</v>
      </c>
      <c r="AG119" s="57" t="s">
        <v>697</v>
      </c>
      <c r="AH119" s="30" t="s">
        <v>244</v>
      </c>
      <c r="AI119" s="29" t="str">
        <f t="shared" si="15"/>
        <v>6651000682</v>
      </c>
      <c r="AJ119" s="45" t="str">
        <f t="shared" si="16"/>
        <v>Администрация Слободо-Туринского муниципального района</v>
      </c>
      <c r="AK119" s="58" t="s">
        <v>698</v>
      </c>
    </row>
    <row r="120" spans="1:37" s="34" customFormat="1" ht="60">
      <c r="A120" s="28" t="s">
        <v>699</v>
      </c>
      <c r="B120" s="28" t="s">
        <v>239</v>
      </c>
      <c r="C120" s="29">
        <v>1026602267529</v>
      </c>
      <c r="D120" s="30" t="s">
        <v>240</v>
      </c>
      <c r="E120" s="31" t="s">
        <v>313</v>
      </c>
      <c r="F120" s="32">
        <v>1</v>
      </c>
      <c r="G120" s="32" t="s">
        <v>47</v>
      </c>
      <c r="H120" s="32">
        <v>3</v>
      </c>
      <c r="I120" s="32" t="s">
        <v>83</v>
      </c>
      <c r="J120" s="32">
        <v>2</v>
      </c>
      <c r="K120" s="36" t="s">
        <v>64</v>
      </c>
      <c r="L120" s="32">
        <v>1</v>
      </c>
      <c r="M120" s="32">
        <v>1.1000000000000001</v>
      </c>
      <c r="N120" s="32">
        <v>1</v>
      </c>
      <c r="O120" s="32">
        <f t="shared" si="12"/>
        <v>1.1000000000000001</v>
      </c>
      <c r="T120" s="32">
        <f t="shared" si="13"/>
        <v>0</v>
      </c>
      <c r="X120" s="34">
        <f t="shared" si="14"/>
        <v>0</v>
      </c>
      <c r="AA120" s="29">
        <v>124</v>
      </c>
      <c r="AB120" s="35" t="s">
        <v>52</v>
      </c>
      <c r="AC120" s="55" t="s">
        <v>700</v>
      </c>
      <c r="AD120" s="55" t="s">
        <v>432</v>
      </c>
      <c r="AE120" s="56" t="s">
        <v>701</v>
      </c>
      <c r="AF120" s="64" t="s">
        <v>702</v>
      </c>
      <c r="AG120" s="57" t="s">
        <v>703</v>
      </c>
      <c r="AH120" s="30" t="s">
        <v>244</v>
      </c>
      <c r="AI120" s="29" t="str">
        <f t="shared" si="15"/>
        <v>6651000682</v>
      </c>
      <c r="AJ120" s="45" t="str">
        <f t="shared" si="16"/>
        <v>Администрация Слободо-Туринского муниципального района</v>
      </c>
      <c r="AK120" s="58" t="s">
        <v>704</v>
      </c>
    </row>
    <row r="121" spans="1:37" s="34" customFormat="1" ht="60">
      <c r="A121" s="28" t="s">
        <v>705</v>
      </c>
      <c r="B121" s="28" t="s">
        <v>239</v>
      </c>
      <c r="C121" s="29">
        <v>1026602267529</v>
      </c>
      <c r="D121" s="30" t="s">
        <v>240</v>
      </c>
      <c r="E121" s="31" t="s">
        <v>313</v>
      </c>
      <c r="F121" s="32">
        <v>1</v>
      </c>
      <c r="G121" s="32" t="s">
        <v>47</v>
      </c>
      <c r="H121" s="32">
        <v>3</v>
      </c>
      <c r="I121" s="32" t="s">
        <v>83</v>
      </c>
      <c r="J121" s="32">
        <v>2</v>
      </c>
      <c r="K121" s="36" t="s">
        <v>64</v>
      </c>
      <c r="L121" s="32">
        <v>1</v>
      </c>
      <c r="M121" s="32">
        <v>1.1000000000000001</v>
      </c>
      <c r="N121" s="32">
        <v>1</v>
      </c>
      <c r="O121" s="32">
        <f t="shared" si="12"/>
        <v>1.1000000000000001</v>
      </c>
      <c r="T121" s="32">
        <f t="shared" si="13"/>
        <v>0</v>
      </c>
      <c r="X121" s="34">
        <f t="shared" si="14"/>
        <v>0</v>
      </c>
      <c r="AA121" s="29">
        <v>124</v>
      </c>
      <c r="AB121" s="35" t="s">
        <v>52</v>
      </c>
      <c r="AC121" s="59" t="s">
        <v>700</v>
      </c>
      <c r="AD121" s="59" t="s">
        <v>222</v>
      </c>
      <c r="AE121" s="65" t="s">
        <v>46</v>
      </c>
      <c r="AF121" s="62" t="s">
        <v>706</v>
      </c>
      <c r="AG121" s="62" t="s">
        <v>707</v>
      </c>
      <c r="AH121" s="30" t="s">
        <v>244</v>
      </c>
      <c r="AI121" s="29" t="str">
        <f t="shared" si="15"/>
        <v>6651000682</v>
      </c>
      <c r="AJ121" s="45" t="str">
        <f t="shared" si="16"/>
        <v>Администрация Слободо-Туринского муниципального района</v>
      </c>
      <c r="AK121" s="62" t="s">
        <v>708</v>
      </c>
    </row>
    <row r="122" spans="1:37" s="34" customFormat="1" ht="60">
      <c r="A122" s="28" t="s">
        <v>709</v>
      </c>
      <c r="B122" s="28" t="s">
        <v>239</v>
      </c>
      <c r="C122" s="29">
        <v>1026602267529</v>
      </c>
      <c r="D122" s="30" t="s">
        <v>240</v>
      </c>
      <c r="E122" s="31" t="s">
        <v>313</v>
      </c>
      <c r="F122" s="32">
        <v>1</v>
      </c>
      <c r="G122" s="32" t="s">
        <v>47</v>
      </c>
      <c r="H122" s="32">
        <v>3</v>
      </c>
      <c r="I122" s="32" t="s">
        <v>83</v>
      </c>
      <c r="J122" s="32">
        <v>2</v>
      </c>
      <c r="K122" s="36" t="s">
        <v>64</v>
      </c>
      <c r="L122" s="32">
        <v>1</v>
      </c>
      <c r="M122" s="32">
        <v>1.1000000000000001</v>
      </c>
      <c r="N122" s="32">
        <v>1</v>
      </c>
      <c r="O122" s="32">
        <f t="shared" si="12"/>
        <v>1.1000000000000001</v>
      </c>
      <c r="T122" s="32">
        <f t="shared" si="13"/>
        <v>0</v>
      </c>
      <c r="X122" s="34">
        <f t="shared" si="14"/>
        <v>0</v>
      </c>
      <c r="AA122" s="29">
        <v>124</v>
      </c>
      <c r="AB122" s="35" t="s">
        <v>52</v>
      </c>
      <c r="AC122" s="36" t="s">
        <v>710</v>
      </c>
      <c r="AD122" s="32" t="s">
        <v>592</v>
      </c>
      <c r="AE122" s="28" t="s">
        <v>233</v>
      </c>
      <c r="AF122" s="32" t="s">
        <v>711</v>
      </c>
      <c r="AG122" s="32" t="s">
        <v>712</v>
      </c>
      <c r="AH122" s="30" t="s">
        <v>244</v>
      </c>
      <c r="AI122" s="29" t="str">
        <f t="shared" si="15"/>
        <v>6651000682</v>
      </c>
      <c r="AJ122" s="45" t="str">
        <f t="shared" si="16"/>
        <v>Администрация Слободо-Туринского муниципального района</v>
      </c>
      <c r="AK122" s="30" t="s">
        <v>713</v>
      </c>
    </row>
    <row r="123" spans="1:37" s="34" customFormat="1" ht="60">
      <c r="A123" s="28" t="s">
        <v>714</v>
      </c>
      <c r="B123" s="28" t="s">
        <v>239</v>
      </c>
      <c r="C123" s="29">
        <v>1026602267529</v>
      </c>
      <c r="D123" s="30" t="s">
        <v>240</v>
      </c>
      <c r="E123" s="31" t="s">
        <v>313</v>
      </c>
      <c r="F123" s="32">
        <v>1</v>
      </c>
      <c r="G123" s="32" t="s">
        <v>47</v>
      </c>
      <c r="H123" s="32">
        <v>3</v>
      </c>
      <c r="I123" s="32" t="s">
        <v>83</v>
      </c>
      <c r="J123" s="32">
        <v>2</v>
      </c>
      <c r="K123" s="36" t="s">
        <v>64</v>
      </c>
      <c r="L123" s="32">
        <v>2</v>
      </c>
      <c r="M123" s="32">
        <v>1.1000000000000001</v>
      </c>
      <c r="N123" s="32">
        <v>1</v>
      </c>
      <c r="O123" s="32">
        <f t="shared" si="12"/>
        <v>1.1000000000000001</v>
      </c>
      <c r="T123" s="32">
        <f t="shared" si="13"/>
        <v>0</v>
      </c>
      <c r="X123" s="34">
        <f t="shared" si="14"/>
        <v>0</v>
      </c>
      <c r="AA123" s="29">
        <v>124</v>
      </c>
      <c r="AB123" s="35" t="s">
        <v>52</v>
      </c>
      <c r="AC123" s="36" t="s">
        <v>715</v>
      </c>
      <c r="AD123" s="32" t="s">
        <v>716</v>
      </c>
      <c r="AE123" s="28" t="s">
        <v>717</v>
      </c>
      <c r="AF123" s="32" t="s">
        <v>718</v>
      </c>
      <c r="AG123" s="32" t="s">
        <v>719</v>
      </c>
      <c r="AH123" s="30" t="s">
        <v>244</v>
      </c>
      <c r="AI123" s="29" t="str">
        <f t="shared" si="15"/>
        <v>6651000682</v>
      </c>
      <c r="AJ123" s="45" t="str">
        <f t="shared" si="16"/>
        <v>Администрация Слободо-Туринского муниципального района</v>
      </c>
      <c r="AK123" s="30" t="s">
        <v>720</v>
      </c>
    </row>
    <row r="124" spans="1:37" s="34" customFormat="1" ht="60">
      <c r="A124" s="28" t="s">
        <v>721</v>
      </c>
      <c r="B124" s="28" t="s">
        <v>239</v>
      </c>
      <c r="C124" s="29">
        <v>1026602267529</v>
      </c>
      <c r="D124" s="30" t="s">
        <v>240</v>
      </c>
      <c r="E124" s="31" t="s">
        <v>313</v>
      </c>
      <c r="F124" s="32">
        <v>1</v>
      </c>
      <c r="G124" s="32" t="s">
        <v>47</v>
      </c>
      <c r="H124" s="32">
        <v>3</v>
      </c>
      <c r="I124" s="32" t="s">
        <v>83</v>
      </c>
      <c r="J124" s="32">
        <v>2</v>
      </c>
      <c r="K124" s="36" t="s">
        <v>64</v>
      </c>
      <c r="L124" s="32">
        <v>1</v>
      </c>
      <c r="M124" s="32">
        <v>1.1000000000000001</v>
      </c>
      <c r="N124" s="32">
        <v>1</v>
      </c>
      <c r="O124" s="32">
        <f t="shared" si="12"/>
        <v>1.1000000000000001</v>
      </c>
      <c r="T124" s="32">
        <f t="shared" si="13"/>
        <v>0</v>
      </c>
      <c r="X124" s="34">
        <f t="shared" si="14"/>
        <v>0</v>
      </c>
      <c r="AA124" s="29">
        <v>124</v>
      </c>
      <c r="AB124" s="35" t="s">
        <v>52</v>
      </c>
      <c r="AC124" s="66" t="s">
        <v>715</v>
      </c>
      <c r="AD124" s="67" t="s">
        <v>716</v>
      </c>
      <c r="AE124" s="68" t="s">
        <v>604</v>
      </c>
      <c r="AF124" s="67" t="s">
        <v>722</v>
      </c>
      <c r="AG124" s="67" t="s">
        <v>723</v>
      </c>
      <c r="AH124" s="30" t="s">
        <v>244</v>
      </c>
      <c r="AI124" s="29" t="str">
        <f t="shared" si="15"/>
        <v>6651000682</v>
      </c>
      <c r="AJ124" s="45" t="str">
        <f t="shared" si="16"/>
        <v>Администрация Слободо-Туринского муниципального района</v>
      </c>
      <c r="AK124" s="69" t="s">
        <v>724</v>
      </c>
    </row>
    <row r="125" spans="1:37" s="34" customFormat="1" ht="60">
      <c r="A125" s="28" t="s">
        <v>725</v>
      </c>
      <c r="B125" s="28" t="s">
        <v>239</v>
      </c>
      <c r="C125" s="29">
        <v>1026602267529</v>
      </c>
      <c r="D125" s="30" t="s">
        <v>240</v>
      </c>
      <c r="E125" s="31" t="s">
        <v>313</v>
      </c>
      <c r="F125" s="32">
        <v>1</v>
      </c>
      <c r="G125" s="32" t="s">
        <v>47</v>
      </c>
      <c r="H125" s="32">
        <v>3</v>
      </c>
      <c r="I125" s="32" t="s">
        <v>83</v>
      </c>
      <c r="J125" s="32">
        <v>2</v>
      </c>
      <c r="K125" s="36" t="s">
        <v>64</v>
      </c>
      <c r="L125" s="32">
        <v>1</v>
      </c>
      <c r="M125" s="32">
        <v>1.1000000000000001</v>
      </c>
      <c r="N125" s="32">
        <v>1</v>
      </c>
      <c r="O125" s="32">
        <f t="shared" si="12"/>
        <v>1.1000000000000001</v>
      </c>
      <c r="T125" s="32">
        <f t="shared" si="13"/>
        <v>0</v>
      </c>
      <c r="X125" s="34">
        <f t="shared" si="14"/>
        <v>0</v>
      </c>
      <c r="AA125" s="29">
        <v>124</v>
      </c>
      <c r="AB125" s="70" t="s">
        <v>52</v>
      </c>
      <c r="AC125" s="71" t="s">
        <v>267</v>
      </c>
      <c r="AD125" s="71" t="s">
        <v>726</v>
      </c>
      <c r="AE125" s="72" t="s">
        <v>727</v>
      </c>
      <c r="AF125" s="73" t="s">
        <v>728</v>
      </c>
      <c r="AG125" s="73" t="s">
        <v>729</v>
      </c>
      <c r="AH125" s="30" t="s">
        <v>244</v>
      </c>
      <c r="AI125" s="29" t="str">
        <f t="shared" si="15"/>
        <v>6651000682</v>
      </c>
      <c r="AJ125" s="45" t="str">
        <f t="shared" si="16"/>
        <v>Администрация Слободо-Туринского муниципального района</v>
      </c>
      <c r="AK125" s="73" t="s">
        <v>730</v>
      </c>
    </row>
    <row r="126" spans="1:37" s="34" customFormat="1" ht="60">
      <c r="A126" s="28" t="s">
        <v>725</v>
      </c>
      <c r="B126" s="28" t="s">
        <v>239</v>
      </c>
      <c r="C126" s="29">
        <v>1026602267529</v>
      </c>
      <c r="D126" s="30" t="s">
        <v>240</v>
      </c>
      <c r="E126" s="31" t="s">
        <v>313</v>
      </c>
      <c r="F126" s="32">
        <v>1</v>
      </c>
      <c r="G126" s="32" t="s">
        <v>47</v>
      </c>
      <c r="H126" s="32">
        <v>3</v>
      </c>
      <c r="I126" s="32" t="s">
        <v>83</v>
      </c>
      <c r="J126" s="32">
        <v>2</v>
      </c>
      <c r="K126" s="36" t="s">
        <v>64</v>
      </c>
      <c r="L126" s="32"/>
      <c r="M126" s="32">
        <v>1.1000000000000001</v>
      </c>
      <c r="N126" s="32">
        <v>1</v>
      </c>
      <c r="O126" s="32">
        <f t="shared" si="12"/>
        <v>1.1000000000000001</v>
      </c>
      <c r="T126" s="32">
        <f t="shared" si="13"/>
        <v>0</v>
      </c>
      <c r="X126" s="34">
        <f t="shared" si="14"/>
        <v>0</v>
      </c>
      <c r="AA126" s="29">
        <v>124</v>
      </c>
      <c r="AB126" s="70" t="s">
        <v>52</v>
      </c>
      <c r="AC126" s="74" t="s">
        <v>267</v>
      </c>
      <c r="AD126" s="74" t="s">
        <v>688</v>
      </c>
      <c r="AE126" s="75" t="s">
        <v>471</v>
      </c>
      <c r="AF126" s="76" t="s">
        <v>731</v>
      </c>
      <c r="AG126" s="76" t="s">
        <v>732</v>
      </c>
      <c r="AH126" s="30" t="s">
        <v>244</v>
      </c>
      <c r="AI126" s="29" t="str">
        <f t="shared" si="15"/>
        <v>6651000682</v>
      </c>
      <c r="AJ126" s="45" t="str">
        <f t="shared" si="16"/>
        <v>Администрация Слободо-Туринского муниципального района</v>
      </c>
      <c r="AK126" s="76" t="s">
        <v>733</v>
      </c>
    </row>
    <row r="127" spans="1:37" s="34" customFormat="1" ht="60">
      <c r="A127" s="28" t="s">
        <v>734</v>
      </c>
      <c r="B127" s="28" t="s">
        <v>239</v>
      </c>
      <c r="C127" s="29">
        <v>1026602267529</v>
      </c>
      <c r="D127" s="30" t="s">
        <v>240</v>
      </c>
      <c r="E127" s="31" t="s">
        <v>313</v>
      </c>
      <c r="F127" s="32">
        <v>1</v>
      </c>
      <c r="G127" s="32" t="s">
        <v>47</v>
      </c>
      <c r="H127" s="32">
        <v>3</v>
      </c>
      <c r="I127" s="32" t="s">
        <v>83</v>
      </c>
      <c r="J127" s="32">
        <v>2</v>
      </c>
      <c r="K127" s="36" t="s">
        <v>64</v>
      </c>
      <c r="L127" s="32"/>
      <c r="M127" s="32">
        <v>1.1000000000000001</v>
      </c>
      <c r="N127" s="32">
        <v>1</v>
      </c>
      <c r="O127" s="32">
        <f t="shared" si="12"/>
        <v>1.1000000000000001</v>
      </c>
      <c r="T127" s="32">
        <f t="shared" si="13"/>
        <v>0</v>
      </c>
      <c r="X127" s="34">
        <f t="shared" si="14"/>
        <v>0</v>
      </c>
      <c r="AA127" s="29">
        <v>124</v>
      </c>
      <c r="AB127" s="35" t="s">
        <v>52</v>
      </c>
      <c r="AC127" s="55" t="s">
        <v>735</v>
      </c>
      <c r="AD127" s="55" t="s">
        <v>736</v>
      </c>
      <c r="AE127" s="56" t="s">
        <v>465</v>
      </c>
      <c r="AF127" s="58" t="s">
        <v>737</v>
      </c>
      <c r="AG127" s="57" t="s">
        <v>738</v>
      </c>
      <c r="AH127" s="30" t="s">
        <v>244</v>
      </c>
      <c r="AI127" s="29" t="str">
        <f t="shared" si="15"/>
        <v>6651000682</v>
      </c>
      <c r="AJ127" s="45" t="str">
        <f t="shared" si="16"/>
        <v>Администрация Слободо-Туринского муниципального района</v>
      </c>
      <c r="AK127" s="58" t="s">
        <v>739</v>
      </c>
    </row>
    <row r="128" spans="1:37" s="34" customFormat="1" ht="60">
      <c r="A128" s="28" t="s">
        <v>740</v>
      </c>
      <c r="B128" s="28" t="s">
        <v>239</v>
      </c>
      <c r="C128" s="29">
        <v>1026602267529</v>
      </c>
      <c r="D128" s="30" t="s">
        <v>240</v>
      </c>
      <c r="E128" s="31" t="s">
        <v>313</v>
      </c>
      <c r="F128" s="32">
        <v>1</v>
      </c>
      <c r="G128" s="32" t="s">
        <v>47</v>
      </c>
      <c r="H128" s="32">
        <v>3</v>
      </c>
      <c r="I128" s="32" t="s">
        <v>83</v>
      </c>
      <c r="J128" s="32">
        <v>2</v>
      </c>
      <c r="K128" s="36" t="s">
        <v>64</v>
      </c>
      <c r="L128" s="32">
        <v>1</v>
      </c>
      <c r="M128" s="32">
        <v>1.1000000000000001</v>
      </c>
      <c r="N128" s="32">
        <v>1</v>
      </c>
      <c r="O128" s="32">
        <f t="shared" si="12"/>
        <v>1.1000000000000001</v>
      </c>
      <c r="T128" s="32">
        <f t="shared" si="13"/>
        <v>0</v>
      </c>
      <c r="X128" s="34">
        <f t="shared" si="14"/>
        <v>0</v>
      </c>
      <c r="AA128" s="29">
        <v>124</v>
      </c>
      <c r="AB128" s="35" t="s">
        <v>52</v>
      </c>
      <c r="AC128" s="55" t="s">
        <v>741</v>
      </c>
      <c r="AD128" s="55" t="s">
        <v>736</v>
      </c>
      <c r="AE128" s="56" t="s">
        <v>742</v>
      </c>
      <c r="AF128" s="58" t="s">
        <v>743</v>
      </c>
      <c r="AG128" s="57" t="s">
        <v>744</v>
      </c>
      <c r="AH128" s="30" t="s">
        <v>244</v>
      </c>
      <c r="AI128" s="29" t="str">
        <f t="shared" si="15"/>
        <v>6651000682</v>
      </c>
      <c r="AJ128" s="45" t="str">
        <f t="shared" si="16"/>
        <v>Администрация Слободо-Туринского муниципального района</v>
      </c>
      <c r="AK128" s="58" t="s">
        <v>745</v>
      </c>
    </row>
    <row r="129" spans="1:37" s="34" customFormat="1" ht="60">
      <c r="A129" s="28" t="s">
        <v>746</v>
      </c>
      <c r="B129" s="28" t="s">
        <v>239</v>
      </c>
      <c r="C129" s="29">
        <v>1026602267529</v>
      </c>
      <c r="D129" s="30" t="s">
        <v>240</v>
      </c>
      <c r="E129" s="31" t="s">
        <v>313</v>
      </c>
      <c r="F129" s="32">
        <v>1</v>
      </c>
      <c r="G129" s="32" t="s">
        <v>47</v>
      </c>
      <c r="H129" s="32">
        <v>3</v>
      </c>
      <c r="I129" s="32" t="s">
        <v>83</v>
      </c>
      <c r="J129" s="32">
        <v>2</v>
      </c>
      <c r="K129" s="36" t="s">
        <v>64</v>
      </c>
      <c r="L129" s="32"/>
      <c r="M129" s="32">
        <v>1.1000000000000001</v>
      </c>
      <c r="N129" s="32">
        <v>1</v>
      </c>
      <c r="O129" s="32">
        <f t="shared" si="12"/>
        <v>1.1000000000000001</v>
      </c>
      <c r="T129" s="32">
        <f t="shared" si="13"/>
        <v>0</v>
      </c>
      <c r="X129" s="34">
        <f t="shared" si="14"/>
        <v>0</v>
      </c>
      <c r="AA129" s="29">
        <v>124</v>
      </c>
      <c r="AB129" s="35" t="s">
        <v>52</v>
      </c>
      <c r="AC129" s="59" t="s">
        <v>741</v>
      </c>
      <c r="AD129" s="59" t="s">
        <v>432</v>
      </c>
      <c r="AE129" s="60" t="s">
        <v>378</v>
      </c>
      <c r="AF129" s="62" t="s">
        <v>747</v>
      </c>
      <c r="AG129" s="61" t="s">
        <v>748</v>
      </c>
      <c r="AH129" s="30" t="s">
        <v>244</v>
      </c>
      <c r="AI129" s="29" t="str">
        <f t="shared" si="15"/>
        <v>6651000682</v>
      </c>
      <c r="AJ129" s="45" t="str">
        <f t="shared" si="16"/>
        <v>Администрация Слободо-Туринского муниципального района</v>
      </c>
      <c r="AK129" s="62" t="s">
        <v>749</v>
      </c>
    </row>
    <row r="130" spans="1:37" s="34" customFormat="1" ht="60">
      <c r="A130" s="28" t="s">
        <v>750</v>
      </c>
      <c r="B130" s="28" t="s">
        <v>239</v>
      </c>
      <c r="C130" s="29">
        <v>1026602267529</v>
      </c>
      <c r="D130" s="30" t="s">
        <v>240</v>
      </c>
      <c r="E130" s="31" t="s">
        <v>313</v>
      </c>
      <c r="F130" s="32">
        <v>1</v>
      </c>
      <c r="G130" s="32" t="s">
        <v>47</v>
      </c>
      <c r="H130" s="32">
        <v>3</v>
      </c>
      <c r="I130" s="32" t="s">
        <v>83</v>
      </c>
      <c r="J130" s="32">
        <v>2</v>
      </c>
      <c r="K130" s="36" t="s">
        <v>64</v>
      </c>
      <c r="L130" s="32">
        <v>1</v>
      </c>
      <c r="M130" s="32">
        <v>1.1000000000000001</v>
      </c>
      <c r="N130" s="32">
        <v>1</v>
      </c>
      <c r="O130" s="32">
        <f t="shared" si="12"/>
        <v>1.1000000000000001</v>
      </c>
      <c r="T130" s="32">
        <f t="shared" si="13"/>
        <v>0</v>
      </c>
      <c r="X130" s="34">
        <f t="shared" si="14"/>
        <v>0</v>
      </c>
      <c r="AA130" s="29">
        <v>124</v>
      </c>
      <c r="AB130" s="70" t="s">
        <v>52</v>
      </c>
      <c r="AC130" s="59" t="s">
        <v>267</v>
      </c>
      <c r="AD130" s="59" t="s">
        <v>363</v>
      </c>
      <c r="AE130" s="77" t="s">
        <v>261</v>
      </c>
      <c r="AF130" s="78" t="s">
        <v>751</v>
      </c>
      <c r="AG130" s="78" t="s">
        <v>752</v>
      </c>
      <c r="AH130" s="30" t="s">
        <v>244</v>
      </c>
      <c r="AI130" s="29" t="str">
        <f t="shared" si="15"/>
        <v>6651000682</v>
      </c>
      <c r="AJ130" s="45" t="str">
        <f t="shared" si="16"/>
        <v>Администрация Слободо-Туринского муниципального района</v>
      </c>
      <c r="AK130" s="62" t="s">
        <v>753</v>
      </c>
    </row>
    <row r="131" spans="1:37" s="34" customFormat="1" ht="60">
      <c r="A131" s="28" t="s">
        <v>754</v>
      </c>
      <c r="B131" s="28" t="s">
        <v>239</v>
      </c>
      <c r="C131" s="29">
        <v>1026602267529</v>
      </c>
      <c r="D131" s="30" t="s">
        <v>240</v>
      </c>
      <c r="E131" s="31" t="s">
        <v>313</v>
      </c>
      <c r="F131" s="32">
        <v>1</v>
      </c>
      <c r="G131" s="32" t="s">
        <v>47</v>
      </c>
      <c r="H131" s="32">
        <v>3</v>
      </c>
      <c r="I131" s="32" t="s">
        <v>83</v>
      </c>
      <c r="J131" s="32">
        <v>2</v>
      </c>
      <c r="K131" s="36" t="s">
        <v>64</v>
      </c>
      <c r="L131" s="32">
        <v>1</v>
      </c>
      <c r="M131" s="32">
        <v>1.1000000000000001</v>
      </c>
      <c r="N131" s="32">
        <v>1</v>
      </c>
      <c r="O131" s="32">
        <f t="shared" si="12"/>
        <v>1.1000000000000001</v>
      </c>
      <c r="T131" s="32">
        <f t="shared" si="13"/>
        <v>0</v>
      </c>
      <c r="X131" s="34">
        <f t="shared" si="14"/>
        <v>0</v>
      </c>
      <c r="AA131" s="29">
        <v>124</v>
      </c>
      <c r="AB131" s="70" t="s">
        <v>52</v>
      </c>
      <c r="AC131" s="71" t="s">
        <v>267</v>
      </c>
      <c r="AD131" s="71" t="s">
        <v>755</v>
      </c>
      <c r="AE131" s="72" t="s">
        <v>378</v>
      </c>
      <c r="AF131" s="73" t="s">
        <v>756</v>
      </c>
      <c r="AG131" s="73" t="s">
        <v>757</v>
      </c>
      <c r="AH131" s="30" t="s">
        <v>244</v>
      </c>
      <c r="AI131" s="29" t="str">
        <f t="shared" si="15"/>
        <v>6651000682</v>
      </c>
      <c r="AJ131" s="45" t="str">
        <f t="shared" si="16"/>
        <v>Администрация Слободо-Туринского муниципального района</v>
      </c>
      <c r="AK131" s="73" t="s">
        <v>758</v>
      </c>
    </row>
    <row r="132" spans="1:37" s="34" customFormat="1" ht="60">
      <c r="A132" s="28" t="s">
        <v>759</v>
      </c>
      <c r="B132" s="28" t="s">
        <v>239</v>
      </c>
      <c r="C132" s="29">
        <v>1026602267529</v>
      </c>
      <c r="D132" s="30" t="s">
        <v>240</v>
      </c>
      <c r="E132" s="31" t="s">
        <v>313</v>
      </c>
      <c r="F132" s="32">
        <v>1</v>
      </c>
      <c r="G132" s="32" t="s">
        <v>47</v>
      </c>
      <c r="H132" s="32">
        <v>3</v>
      </c>
      <c r="I132" s="32" t="s">
        <v>83</v>
      </c>
      <c r="J132" s="32">
        <v>2</v>
      </c>
      <c r="K132" s="36" t="s">
        <v>64</v>
      </c>
      <c r="L132" s="32"/>
      <c r="M132" s="32">
        <v>1.1000000000000001</v>
      </c>
      <c r="N132" s="32">
        <v>1</v>
      </c>
      <c r="O132" s="32">
        <f t="shared" si="12"/>
        <v>1.1000000000000001</v>
      </c>
      <c r="T132" s="32">
        <f t="shared" si="13"/>
        <v>0</v>
      </c>
      <c r="X132" s="34">
        <f t="shared" si="14"/>
        <v>0</v>
      </c>
      <c r="AA132" s="29">
        <v>124</v>
      </c>
      <c r="AB132" s="70" t="s">
        <v>52</v>
      </c>
      <c r="AC132" s="71" t="s">
        <v>267</v>
      </c>
      <c r="AD132" s="71" t="s">
        <v>760</v>
      </c>
      <c r="AE132" s="72" t="s">
        <v>364</v>
      </c>
      <c r="AF132" s="73" t="s">
        <v>761</v>
      </c>
      <c r="AG132" s="73" t="s">
        <v>762</v>
      </c>
      <c r="AH132" s="30" t="s">
        <v>244</v>
      </c>
      <c r="AI132" s="29" t="str">
        <f t="shared" si="15"/>
        <v>6651000682</v>
      </c>
      <c r="AJ132" s="45" t="str">
        <f t="shared" si="16"/>
        <v>Администрация Слободо-Туринского муниципального района</v>
      </c>
      <c r="AK132" s="73" t="s">
        <v>763</v>
      </c>
    </row>
    <row r="133" spans="1:37" s="26" customFormat="1" ht="75">
      <c r="A133" s="16" t="s">
        <v>764</v>
      </c>
      <c r="B133" s="16" t="s">
        <v>765</v>
      </c>
      <c r="C133" s="18">
        <v>304665604700049</v>
      </c>
      <c r="D133" s="24" t="s">
        <v>766</v>
      </c>
      <c r="E133" s="19" t="s">
        <v>1414</v>
      </c>
      <c r="F133" s="23">
        <v>1</v>
      </c>
      <c r="G133" s="23" t="s">
        <v>47</v>
      </c>
      <c r="H133" s="23">
        <v>3</v>
      </c>
      <c r="I133" s="23" t="s">
        <v>83</v>
      </c>
      <c r="J133" s="23">
        <v>1</v>
      </c>
      <c r="K133" s="25" t="s">
        <v>49</v>
      </c>
      <c r="L133" s="23">
        <v>1</v>
      </c>
      <c r="M133" s="23">
        <v>1.1000000000000001</v>
      </c>
      <c r="N133" s="23">
        <v>1</v>
      </c>
      <c r="O133" s="23">
        <f t="shared" si="12"/>
        <v>1.1000000000000001</v>
      </c>
      <c r="T133" s="23">
        <f t="shared" si="13"/>
        <v>0</v>
      </c>
      <c r="AA133" s="18">
        <v>124</v>
      </c>
      <c r="AB133" s="79" t="s">
        <v>52</v>
      </c>
      <c r="AC133" s="25" t="s">
        <v>113</v>
      </c>
      <c r="AD133" s="23" t="s">
        <v>767</v>
      </c>
      <c r="AE133" s="16">
        <v>15</v>
      </c>
      <c r="AF133" s="23" t="s">
        <v>768</v>
      </c>
      <c r="AG133" s="23" t="s">
        <v>769</v>
      </c>
      <c r="AH133" s="24" t="s">
        <v>97</v>
      </c>
      <c r="AI133" s="23">
        <v>6651004310</v>
      </c>
      <c r="AJ133" s="24" t="s">
        <v>770</v>
      </c>
      <c r="AK133" s="24" t="s">
        <v>771</v>
      </c>
    </row>
    <row r="134" spans="1:37" s="26" customFormat="1" ht="75">
      <c r="A134" s="16" t="s">
        <v>772</v>
      </c>
      <c r="B134" s="16" t="s">
        <v>765</v>
      </c>
      <c r="C134" s="18">
        <v>304665604700049</v>
      </c>
      <c r="D134" s="24" t="s">
        <v>773</v>
      </c>
      <c r="E134" s="19" t="s">
        <v>1414</v>
      </c>
      <c r="F134" s="23">
        <v>1</v>
      </c>
      <c r="G134" s="23" t="s">
        <v>47</v>
      </c>
      <c r="H134" s="23">
        <v>3</v>
      </c>
      <c r="I134" s="23" t="s">
        <v>83</v>
      </c>
      <c r="J134" s="23">
        <v>1</v>
      </c>
      <c r="K134" s="25" t="s">
        <v>49</v>
      </c>
      <c r="L134" s="23">
        <v>1</v>
      </c>
      <c r="M134" s="23">
        <v>1.1000000000000001</v>
      </c>
      <c r="N134" s="23">
        <v>1</v>
      </c>
      <c r="O134" s="23">
        <f t="shared" si="12"/>
        <v>1.1000000000000001</v>
      </c>
      <c r="T134" s="23">
        <f t="shared" si="13"/>
        <v>0</v>
      </c>
      <c r="AA134" s="18">
        <v>124</v>
      </c>
      <c r="AB134" s="79" t="s">
        <v>52</v>
      </c>
      <c r="AC134" s="25" t="s">
        <v>113</v>
      </c>
      <c r="AD134" s="23" t="s">
        <v>357</v>
      </c>
      <c r="AE134" s="16">
        <v>8</v>
      </c>
      <c r="AF134" s="23" t="s">
        <v>774</v>
      </c>
      <c r="AG134" s="23" t="s">
        <v>775</v>
      </c>
      <c r="AH134" s="24" t="s">
        <v>97</v>
      </c>
      <c r="AI134" s="23">
        <v>6651004310</v>
      </c>
      <c r="AJ134" s="24" t="s">
        <v>770</v>
      </c>
      <c r="AK134" s="24" t="s">
        <v>776</v>
      </c>
    </row>
    <row r="135" spans="1:37" s="26" customFormat="1" ht="60">
      <c r="A135" s="16" t="s">
        <v>777</v>
      </c>
      <c r="B135" s="16" t="s">
        <v>778</v>
      </c>
      <c r="C135" s="18">
        <v>1026602268373</v>
      </c>
      <c r="D135" s="24" t="s">
        <v>779</v>
      </c>
      <c r="E135" s="19" t="s">
        <v>780</v>
      </c>
      <c r="F135" s="23">
        <v>1</v>
      </c>
      <c r="G135" s="23" t="s">
        <v>47</v>
      </c>
      <c r="H135" s="23">
        <v>5</v>
      </c>
      <c r="I135" s="23" t="s">
        <v>138</v>
      </c>
      <c r="J135" s="23">
        <v>2</v>
      </c>
      <c r="K135" s="25" t="s">
        <v>64</v>
      </c>
      <c r="L135" s="23">
        <v>3</v>
      </c>
      <c r="M135" s="23">
        <v>1.1000000000000001</v>
      </c>
      <c r="N135" s="23">
        <v>1</v>
      </c>
      <c r="O135" s="23">
        <f t="shared" si="12"/>
        <v>1.1000000000000001</v>
      </c>
      <c r="T135" s="23">
        <f t="shared" si="13"/>
        <v>0</v>
      </c>
      <c r="AA135" s="18">
        <v>124</v>
      </c>
      <c r="AB135" s="79" t="s">
        <v>52</v>
      </c>
      <c r="AC135" s="25" t="s">
        <v>113</v>
      </c>
      <c r="AD135" s="23" t="s">
        <v>411</v>
      </c>
      <c r="AE135" s="16" t="s">
        <v>781</v>
      </c>
      <c r="AF135" s="23" t="s">
        <v>782</v>
      </c>
      <c r="AG135" s="23" t="s">
        <v>783</v>
      </c>
      <c r="AH135" s="24" t="s">
        <v>779</v>
      </c>
      <c r="AI135" s="16" t="str">
        <f t="shared" ref="AI135:AI140" si="17">B135</f>
        <v>6651000763</v>
      </c>
      <c r="AJ135" s="24" t="s">
        <v>779</v>
      </c>
      <c r="AK135" s="24" t="s">
        <v>784</v>
      </c>
    </row>
    <row r="136" spans="1:37" s="26" customFormat="1" ht="60">
      <c r="A136" s="16" t="s">
        <v>785</v>
      </c>
      <c r="B136" s="16" t="s">
        <v>778</v>
      </c>
      <c r="C136" s="18">
        <v>1026602268373</v>
      </c>
      <c r="D136" s="24" t="s">
        <v>779</v>
      </c>
      <c r="E136" s="19" t="s">
        <v>780</v>
      </c>
      <c r="F136" s="23">
        <v>1</v>
      </c>
      <c r="G136" s="23" t="s">
        <v>47</v>
      </c>
      <c r="H136" s="23">
        <v>5</v>
      </c>
      <c r="I136" s="23" t="s">
        <v>138</v>
      </c>
      <c r="J136" s="23">
        <v>2</v>
      </c>
      <c r="K136" s="25" t="s">
        <v>64</v>
      </c>
      <c r="L136" s="23">
        <v>1</v>
      </c>
      <c r="M136" s="23">
        <v>1.1000000000000001</v>
      </c>
      <c r="N136" s="23">
        <v>1</v>
      </c>
      <c r="O136" s="23">
        <f t="shared" si="12"/>
        <v>1.1000000000000001</v>
      </c>
      <c r="T136" s="23">
        <f t="shared" ref="T136:T167" si="18">R136*S136</f>
        <v>0</v>
      </c>
      <c r="AA136" s="18">
        <v>124</v>
      </c>
      <c r="AB136" s="79" t="s">
        <v>52</v>
      </c>
      <c r="AC136" s="25" t="s">
        <v>221</v>
      </c>
      <c r="AD136" s="23" t="s">
        <v>421</v>
      </c>
      <c r="AE136" s="16" t="s">
        <v>261</v>
      </c>
      <c r="AF136" s="23" t="s">
        <v>786</v>
      </c>
      <c r="AG136" s="23" t="s">
        <v>787</v>
      </c>
      <c r="AH136" s="24" t="s">
        <v>779</v>
      </c>
      <c r="AI136" s="16" t="str">
        <f t="shared" si="17"/>
        <v>6651000763</v>
      </c>
      <c r="AJ136" s="24" t="s">
        <v>779</v>
      </c>
      <c r="AK136" s="24" t="s">
        <v>788</v>
      </c>
    </row>
    <row r="137" spans="1:37" ht="75">
      <c r="A137" s="8" t="s">
        <v>789</v>
      </c>
      <c r="B137" s="8" t="s">
        <v>790</v>
      </c>
      <c r="D137" s="10" t="s">
        <v>791</v>
      </c>
      <c r="E137" s="11" t="s">
        <v>792</v>
      </c>
      <c r="F137" s="7">
        <v>1</v>
      </c>
      <c r="G137" s="7" t="s">
        <v>47</v>
      </c>
      <c r="H137" s="7">
        <v>3</v>
      </c>
      <c r="I137" s="7" t="s">
        <v>83</v>
      </c>
      <c r="J137" s="7">
        <v>1</v>
      </c>
      <c r="K137" s="12" t="s">
        <v>49</v>
      </c>
      <c r="L137" s="7">
        <v>1</v>
      </c>
      <c r="M137" s="7">
        <v>1.1000000000000001</v>
      </c>
      <c r="O137" s="7">
        <f t="shared" si="12"/>
        <v>0</v>
      </c>
      <c r="T137" s="7">
        <f t="shared" si="18"/>
        <v>0</v>
      </c>
      <c r="AA137" s="9">
        <v>124</v>
      </c>
      <c r="AB137" s="80" t="s">
        <v>52</v>
      </c>
      <c r="AC137" s="12" t="s">
        <v>113</v>
      </c>
      <c r="AD137" s="10" t="s">
        <v>793</v>
      </c>
      <c r="AE137" s="8">
        <v>14</v>
      </c>
      <c r="AF137" s="7" t="s">
        <v>794</v>
      </c>
      <c r="AG137" s="7" t="s">
        <v>795</v>
      </c>
      <c r="AH137" s="10" t="s">
        <v>58</v>
      </c>
      <c r="AI137" s="8" t="str">
        <f t="shared" si="17"/>
        <v>6655100281221</v>
      </c>
      <c r="AJ137" s="10" t="s">
        <v>796</v>
      </c>
      <c r="AK137" s="10" t="s">
        <v>797</v>
      </c>
    </row>
    <row r="138" spans="1:37" s="26" customFormat="1" ht="75">
      <c r="A138" s="16" t="s">
        <v>798</v>
      </c>
      <c r="B138" s="16" t="s">
        <v>799</v>
      </c>
      <c r="C138" s="18"/>
      <c r="D138" s="24" t="s">
        <v>800</v>
      </c>
      <c r="E138" s="19" t="s">
        <v>801</v>
      </c>
      <c r="F138" s="23">
        <v>1</v>
      </c>
      <c r="G138" s="23" t="s">
        <v>47</v>
      </c>
      <c r="H138" s="23">
        <v>3</v>
      </c>
      <c r="I138" s="23" t="s">
        <v>83</v>
      </c>
      <c r="J138" s="23">
        <v>2</v>
      </c>
      <c r="K138" s="25" t="s">
        <v>64</v>
      </c>
      <c r="L138" s="23">
        <v>1</v>
      </c>
      <c r="M138" s="23">
        <v>1.1000000000000001</v>
      </c>
      <c r="N138" s="23">
        <v>1</v>
      </c>
      <c r="O138" s="23">
        <f t="shared" si="12"/>
        <v>1.1000000000000001</v>
      </c>
      <c r="T138" s="23">
        <f t="shared" si="18"/>
        <v>0</v>
      </c>
      <c r="AA138" s="18">
        <v>124</v>
      </c>
      <c r="AB138" s="79" t="s">
        <v>52</v>
      </c>
      <c r="AC138" s="25" t="s">
        <v>113</v>
      </c>
      <c r="AD138" s="23" t="s">
        <v>802</v>
      </c>
      <c r="AE138" s="16" t="s">
        <v>476</v>
      </c>
      <c r="AF138" s="23" t="s">
        <v>803</v>
      </c>
      <c r="AG138" s="23" t="s">
        <v>804</v>
      </c>
      <c r="AH138" s="24" t="s">
        <v>805</v>
      </c>
      <c r="AI138" s="16" t="str">
        <f t="shared" si="17"/>
        <v>665100771863</v>
      </c>
      <c r="AJ138" s="24" t="s">
        <v>805</v>
      </c>
      <c r="AK138" s="24" t="s">
        <v>806</v>
      </c>
    </row>
    <row r="139" spans="1:37" s="26" customFormat="1" ht="75">
      <c r="A139" s="16" t="s">
        <v>807</v>
      </c>
      <c r="B139" s="16" t="s">
        <v>808</v>
      </c>
      <c r="C139" s="18">
        <v>1069656003647</v>
      </c>
      <c r="D139" s="24" t="s">
        <v>809</v>
      </c>
      <c r="E139" s="19" t="s">
        <v>810</v>
      </c>
      <c r="F139" s="23">
        <v>1</v>
      </c>
      <c r="G139" s="23" t="s">
        <v>47</v>
      </c>
      <c r="H139" s="23">
        <v>3</v>
      </c>
      <c r="I139" s="23" t="s">
        <v>83</v>
      </c>
      <c r="J139" s="23">
        <v>1</v>
      </c>
      <c r="K139" s="25" t="s">
        <v>49</v>
      </c>
      <c r="L139" s="23">
        <v>1</v>
      </c>
      <c r="M139" s="23">
        <v>1.1000000000000001</v>
      </c>
      <c r="N139" s="23">
        <v>1</v>
      </c>
      <c r="O139" s="23">
        <f t="shared" si="12"/>
        <v>1.1000000000000001</v>
      </c>
      <c r="T139" s="23">
        <f t="shared" si="18"/>
        <v>0</v>
      </c>
      <c r="AA139" s="18">
        <v>124</v>
      </c>
      <c r="AB139" s="79" t="s">
        <v>52</v>
      </c>
      <c r="AC139" s="25" t="s">
        <v>113</v>
      </c>
      <c r="AD139" s="23" t="s">
        <v>421</v>
      </c>
      <c r="AE139" s="16" t="s">
        <v>233</v>
      </c>
      <c r="AF139" s="23" t="s">
        <v>811</v>
      </c>
      <c r="AG139" s="23" t="s">
        <v>812</v>
      </c>
      <c r="AH139" s="24" t="s">
        <v>813</v>
      </c>
      <c r="AI139" s="23" t="str">
        <f t="shared" si="17"/>
        <v>6651004302</v>
      </c>
      <c r="AJ139" s="24" t="s">
        <v>809</v>
      </c>
      <c r="AK139" s="24" t="s">
        <v>814</v>
      </c>
    </row>
    <row r="140" spans="1:37" s="34" customFormat="1" ht="75">
      <c r="A140" s="28" t="s">
        <v>815</v>
      </c>
      <c r="B140" s="28" t="s">
        <v>808</v>
      </c>
      <c r="C140" s="29">
        <v>1069656003647</v>
      </c>
      <c r="D140" s="30" t="s">
        <v>809</v>
      </c>
      <c r="E140" s="31" t="s">
        <v>810</v>
      </c>
      <c r="F140" s="32">
        <v>1</v>
      </c>
      <c r="G140" s="32" t="s">
        <v>47</v>
      </c>
      <c r="H140" s="32">
        <v>3</v>
      </c>
      <c r="I140" s="32" t="s">
        <v>83</v>
      </c>
      <c r="J140" s="32">
        <v>1</v>
      </c>
      <c r="K140" s="36" t="s">
        <v>49</v>
      </c>
      <c r="L140" s="32">
        <v>1</v>
      </c>
      <c r="M140" s="32">
        <v>1.1000000000000001</v>
      </c>
      <c r="N140" s="32">
        <v>1</v>
      </c>
      <c r="O140" s="32">
        <f t="shared" si="12"/>
        <v>1.1000000000000001</v>
      </c>
      <c r="T140" s="32">
        <f t="shared" si="18"/>
        <v>0</v>
      </c>
      <c r="AA140" s="29">
        <v>124</v>
      </c>
      <c r="AB140" s="70" t="s">
        <v>52</v>
      </c>
      <c r="AC140" s="36" t="s">
        <v>267</v>
      </c>
      <c r="AD140" s="32" t="s">
        <v>816</v>
      </c>
      <c r="AE140" s="28">
        <v>43</v>
      </c>
      <c r="AF140" s="32" t="s">
        <v>817</v>
      </c>
      <c r="AG140" s="32" t="s">
        <v>818</v>
      </c>
      <c r="AH140" s="30" t="s">
        <v>813</v>
      </c>
      <c r="AI140" s="32" t="str">
        <f t="shared" si="17"/>
        <v>6651004302</v>
      </c>
      <c r="AJ140" s="30" t="s">
        <v>809</v>
      </c>
      <c r="AK140" s="30" t="s">
        <v>810</v>
      </c>
    </row>
    <row r="141" spans="1:37" s="26" customFormat="1" ht="120">
      <c r="A141" s="16" t="s">
        <v>819</v>
      </c>
      <c r="B141" s="16"/>
      <c r="C141" s="18"/>
      <c r="D141" s="24" t="s">
        <v>820</v>
      </c>
      <c r="E141" s="19" t="s">
        <v>821</v>
      </c>
      <c r="F141" s="23">
        <v>1</v>
      </c>
      <c r="G141" s="23" t="s">
        <v>47</v>
      </c>
      <c r="H141" s="23">
        <v>3</v>
      </c>
      <c r="I141" s="23" t="s">
        <v>83</v>
      </c>
      <c r="J141" s="23">
        <v>2</v>
      </c>
      <c r="K141" s="25" t="s">
        <v>64</v>
      </c>
      <c r="L141" s="23">
        <v>1</v>
      </c>
      <c r="M141" s="23">
        <v>0.75</v>
      </c>
      <c r="N141" s="23">
        <v>1</v>
      </c>
      <c r="O141" s="23">
        <f t="shared" si="12"/>
        <v>0.75</v>
      </c>
      <c r="T141" s="23">
        <f t="shared" si="18"/>
        <v>0</v>
      </c>
      <c r="AA141" s="18">
        <v>124</v>
      </c>
      <c r="AB141" s="79" t="s">
        <v>52</v>
      </c>
      <c r="AC141" s="25" t="s">
        <v>113</v>
      </c>
      <c r="AD141" s="23" t="s">
        <v>394</v>
      </c>
      <c r="AE141" s="16" t="s">
        <v>822</v>
      </c>
      <c r="AF141" s="23" t="s">
        <v>823</v>
      </c>
      <c r="AG141" s="23" t="s">
        <v>824</v>
      </c>
      <c r="AH141" s="24" t="s">
        <v>825</v>
      </c>
      <c r="AI141" s="23"/>
      <c r="AJ141" s="24"/>
      <c r="AK141" s="24" t="s">
        <v>1385</v>
      </c>
    </row>
    <row r="142" spans="1:37" s="26" customFormat="1" ht="135">
      <c r="A142" s="16" t="s">
        <v>826</v>
      </c>
      <c r="B142" s="16" t="s">
        <v>827</v>
      </c>
      <c r="C142" s="18">
        <v>1026605773600</v>
      </c>
      <c r="D142" s="24" t="s">
        <v>828</v>
      </c>
      <c r="E142" s="19" t="s">
        <v>829</v>
      </c>
      <c r="F142" s="23">
        <v>1</v>
      </c>
      <c r="G142" s="23" t="s">
        <v>47</v>
      </c>
      <c r="H142" s="23">
        <v>3</v>
      </c>
      <c r="I142" s="23" t="s">
        <v>83</v>
      </c>
      <c r="J142" s="23">
        <v>1</v>
      </c>
      <c r="K142" s="25" t="s">
        <v>49</v>
      </c>
      <c r="L142" s="23">
        <v>1</v>
      </c>
      <c r="M142" s="23">
        <v>0.75</v>
      </c>
      <c r="N142" s="23">
        <v>1</v>
      </c>
      <c r="O142" s="23">
        <f t="shared" si="12"/>
        <v>0.75</v>
      </c>
      <c r="T142" s="23">
        <f t="shared" si="18"/>
        <v>0</v>
      </c>
      <c r="AA142" s="18">
        <v>124</v>
      </c>
      <c r="AB142" s="79" t="s">
        <v>52</v>
      </c>
      <c r="AC142" s="25" t="s">
        <v>113</v>
      </c>
      <c r="AD142" s="23" t="s">
        <v>411</v>
      </c>
      <c r="AE142" s="16" t="s">
        <v>830</v>
      </c>
      <c r="AF142" s="23" t="s">
        <v>831</v>
      </c>
      <c r="AG142" s="23" t="s">
        <v>832</v>
      </c>
      <c r="AH142" s="24" t="s">
        <v>828</v>
      </c>
      <c r="AI142" s="16" t="s">
        <v>827</v>
      </c>
      <c r="AJ142" s="24" t="s">
        <v>828</v>
      </c>
      <c r="AK142" s="24" t="s">
        <v>833</v>
      </c>
    </row>
    <row r="143" spans="1:37" s="26" customFormat="1" ht="90">
      <c r="A143" s="16" t="s">
        <v>834</v>
      </c>
      <c r="B143" s="16" t="s">
        <v>835</v>
      </c>
      <c r="C143" s="18"/>
      <c r="D143" s="24" t="s">
        <v>836</v>
      </c>
      <c r="E143" s="19" t="s">
        <v>837</v>
      </c>
      <c r="F143" s="23">
        <v>1</v>
      </c>
      <c r="G143" s="23" t="s">
        <v>47</v>
      </c>
      <c r="H143" s="23">
        <v>3</v>
      </c>
      <c r="I143" s="23" t="s">
        <v>83</v>
      </c>
      <c r="J143" s="23">
        <v>2</v>
      </c>
      <c r="K143" s="25" t="s">
        <v>64</v>
      </c>
      <c r="L143" s="23">
        <v>1</v>
      </c>
      <c r="M143" s="23">
        <v>0.75</v>
      </c>
      <c r="N143" s="23">
        <v>1</v>
      </c>
      <c r="O143" s="23">
        <f t="shared" si="12"/>
        <v>0.75</v>
      </c>
      <c r="T143" s="23">
        <f t="shared" si="18"/>
        <v>0</v>
      </c>
      <c r="AA143" s="18"/>
      <c r="AB143" s="79" t="s">
        <v>52</v>
      </c>
      <c r="AC143" s="25" t="s">
        <v>113</v>
      </c>
      <c r="AD143" s="23" t="s">
        <v>767</v>
      </c>
      <c r="AE143" s="16">
        <v>20</v>
      </c>
      <c r="AF143" s="23" t="s">
        <v>838</v>
      </c>
      <c r="AG143" s="23" t="s">
        <v>839</v>
      </c>
      <c r="AH143" s="24" t="s">
        <v>840</v>
      </c>
      <c r="AI143" s="16" t="s">
        <v>835</v>
      </c>
      <c r="AJ143" s="24" t="s">
        <v>840</v>
      </c>
      <c r="AK143" s="24" t="s">
        <v>841</v>
      </c>
    </row>
    <row r="144" spans="1:37" s="34" customFormat="1" ht="60">
      <c r="A144" s="28" t="s">
        <v>842</v>
      </c>
      <c r="B144" s="28" t="s">
        <v>239</v>
      </c>
      <c r="C144" s="29">
        <v>1026602267529</v>
      </c>
      <c r="D144" s="30" t="s">
        <v>240</v>
      </c>
      <c r="E144" s="31" t="s">
        <v>313</v>
      </c>
      <c r="F144" s="32">
        <v>1</v>
      </c>
      <c r="G144" s="32" t="s">
        <v>47</v>
      </c>
      <c r="H144" s="32">
        <v>3</v>
      </c>
      <c r="I144" s="32" t="s">
        <v>83</v>
      </c>
      <c r="J144" s="32">
        <v>3</v>
      </c>
      <c r="K144" s="36" t="s">
        <v>64</v>
      </c>
      <c r="L144" s="32">
        <v>2</v>
      </c>
      <c r="M144" s="32">
        <v>1.1000000000000001</v>
      </c>
      <c r="N144" s="32">
        <v>1</v>
      </c>
      <c r="O144" s="32">
        <f t="shared" si="12"/>
        <v>1.1000000000000001</v>
      </c>
      <c r="T144" s="32">
        <f t="shared" si="18"/>
        <v>0</v>
      </c>
      <c r="X144" s="34">
        <f>V144*W144</f>
        <v>0</v>
      </c>
      <c r="AA144" s="29">
        <v>124</v>
      </c>
      <c r="AB144" s="35" t="s">
        <v>52</v>
      </c>
      <c r="AC144" s="36" t="s">
        <v>113</v>
      </c>
      <c r="AD144" s="55" t="s">
        <v>66</v>
      </c>
      <c r="AE144" s="56" t="s">
        <v>843</v>
      </c>
      <c r="AF144" s="58" t="s">
        <v>844</v>
      </c>
      <c r="AG144" s="57" t="s">
        <v>845</v>
      </c>
      <c r="AH144" s="30" t="s">
        <v>244</v>
      </c>
      <c r="AI144" s="29" t="str">
        <f t="shared" ref="AI144:AI175" si="19">B144</f>
        <v>6651000682</v>
      </c>
      <c r="AJ144" s="45" t="str">
        <f t="shared" ref="AJ144:AJ175" si="20">D144</f>
        <v>Администрация Слободо-Туринского муниципального района</v>
      </c>
      <c r="AK144" s="58" t="s">
        <v>846</v>
      </c>
    </row>
    <row r="145" spans="1:37" s="34" customFormat="1" ht="60">
      <c r="A145" s="28" t="s">
        <v>847</v>
      </c>
      <c r="B145" s="28" t="s">
        <v>239</v>
      </c>
      <c r="C145" s="29">
        <v>1026602267529</v>
      </c>
      <c r="D145" s="30" t="s">
        <v>240</v>
      </c>
      <c r="E145" s="31" t="s">
        <v>304</v>
      </c>
      <c r="F145" s="32">
        <v>1</v>
      </c>
      <c r="G145" s="32" t="s">
        <v>47</v>
      </c>
      <c r="H145" s="32">
        <v>3</v>
      </c>
      <c r="I145" s="32" t="s">
        <v>83</v>
      </c>
      <c r="J145" s="32">
        <v>3</v>
      </c>
      <c r="K145" s="36" t="s">
        <v>64</v>
      </c>
      <c r="L145" s="32">
        <v>2</v>
      </c>
      <c r="M145" s="32">
        <v>1.1000000000000001</v>
      </c>
      <c r="N145" s="32">
        <v>1</v>
      </c>
      <c r="O145" s="32">
        <f t="shared" si="12"/>
        <v>1.1000000000000001</v>
      </c>
      <c r="T145" s="32">
        <f t="shared" si="18"/>
        <v>0</v>
      </c>
      <c r="AA145" s="29">
        <v>124</v>
      </c>
      <c r="AB145" s="35" t="s">
        <v>52</v>
      </c>
      <c r="AC145" s="36" t="s">
        <v>113</v>
      </c>
      <c r="AD145" s="32" t="s">
        <v>848</v>
      </c>
      <c r="AE145" s="28" t="s">
        <v>629</v>
      </c>
      <c r="AF145" s="32" t="s">
        <v>849</v>
      </c>
      <c r="AG145" s="32" t="s">
        <v>850</v>
      </c>
      <c r="AH145" s="30" t="s">
        <v>244</v>
      </c>
      <c r="AI145" s="29" t="str">
        <f t="shared" si="19"/>
        <v>6651000682</v>
      </c>
      <c r="AJ145" s="45" t="str">
        <f t="shared" si="20"/>
        <v>Администрация Слободо-Туринского муниципального района</v>
      </c>
      <c r="AK145" s="30" t="s">
        <v>851</v>
      </c>
    </row>
    <row r="146" spans="1:37" s="34" customFormat="1" ht="60">
      <c r="A146" s="28" t="s">
        <v>852</v>
      </c>
      <c r="B146" s="28" t="s">
        <v>239</v>
      </c>
      <c r="C146" s="29">
        <v>1026602267529</v>
      </c>
      <c r="D146" s="30" t="s">
        <v>240</v>
      </c>
      <c r="E146" s="31" t="s">
        <v>304</v>
      </c>
      <c r="F146" s="32">
        <v>1</v>
      </c>
      <c r="G146" s="32" t="s">
        <v>47</v>
      </c>
      <c r="H146" s="32">
        <v>3</v>
      </c>
      <c r="I146" s="32" t="s">
        <v>83</v>
      </c>
      <c r="J146" s="32">
        <v>3</v>
      </c>
      <c r="K146" s="36" t="s">
        <v>64</v>
      </c>
      <c r="L146" s="32">
        <v>3</v>
      </c>
      <c r="M146" s="32">
        <v>1.1000000000000001</v>
      </c>
      <c r="N146" s="32">
        <v>1</v>
      </c>
      <c r="O146" s="32">
        <f t="shared" si="12"/>
        <v>1.1000000000000001</v>
      </c>
      <c r="T146" s="32">
        <f t="shared" si="18"/>
        <v>0</v>
      </c>
      <c r="AA146" s="29">
        <v>124</v>
      </c>
      <c r="AB146" s="35" t="s">
        <v>52</v>
      </c>
      <c r="AC146" s="36" t="s">
        <v>113</v>
      </c>
      <c r="AD146" s="32" t="s">
        <v>853</v>
      </c>
      <c r="AE146" s="28" t="s">
        <v>854</v>
      </c>
      <c r="AF146" s="32" t="s">
        <v>855</v>
      </c>
      <c r="AG146" s="32" t="s">
        <v>856</v>
      </c>
      <c r="AH146" s="30" t="s">
        <v>244</v>
      </c>
      <c r="AI146" s="29" t="str">
        <f t="shared" si="19"/>
        <v>6651000682</v>
      </c>
      <c r="AJ146" s="45" t="str">
        <f t="shared" si="20"/>
        <v>Администрация Слободо-Туринского муниципального района</v>
      </c>
      <c r="AK146" s="30" t="s">
        <v>857</v>
      </c>
    </row>
    <row r="147" spans="1:37" s="34" customFormat="1" ht="60">
      <c r="A147" s="28" t="s">
        <v>858</v>
      </c>
      <c r="B147" s="28" t="s">
        <v>239</v>
      </c>
      <c r="C147" s="29">
        <v>1026602267529</v>
      </c>
      <c r="D147" s="30" t="s">
        <v>240</v>
      </c>
      <c r="E147" s="31" t="s">
        <v>304</v>
      </c>
      <c r="F147" s="32">
        <v>1</v>
      </c>
      <c r="G147" s="32" t="s">
        <v>47</v>
      </c>
      <c r="H147" s="32">
        <v>3</v>
      </c>
      <c r="I147" s="32" t="s">
        <v>83</v>
      </c>
      <c r="J147" s="32">
        <v>3</v>
      </c>
      <c r="K147" s="36" t="s">
        <v>64</v>
      </c>
      <c r="L147" s="32">
        <v>2</v>
      </c>
      <c r="M147" s="32">
        <v>1.1000000000000001</v>
      </c>
      <c r="N147" s="32">
        <v>1</v>
      </c>
      <c r="O147" s="32">
        <f t="shared" si="12"/>
        <v>1.1000000000000001</v>
      </c>
      <c r="T147" s="32"/>
      <c r="AA147" s="29">
        <v>124</v>
      </c>
      <c r="AB147" s="35" t="s">
        <v>52</v>
      </c>
      <c r="AC147" s="36" t="s">
        <v>113</v>
      </c>
      <c r="AD147" s="55" t="s">
        <v>66</v>
      </c>
      <c r="AE147" s="28" t="s">
        <v>859</v>
      </c>
      <c r="AF147" s="32" t="s">
        <v>860</v>
      </c>
      <c r="AG147" s="32" t="s">
        <v>861</v>
      </c>
      <c r="AH147" s="30" t="s">
        <v>244</v>
      </c>
      <c r="AI147" s="29" t="str">
        <f t="shared" si="19"/>
        <v>6651000682</v>
      </c>
      <c r="AJ147" s="45" t="str">
        <f t="shared" si="20"/>
        <v>Администрация Слободо-Туринского муниципального района</v>
      </c>
      <c r="AK147" s="30" t="s">
        <v>862</v>
      </c>
    </row>
    <row r="148" spans="1:37" s="34" customFormat="1" ht="60">
      <c r="A148" s="28" t="s">
        <v>863</v>
      </c>
      <c r="B148" s="28" t="s">
        <v>239</v>
      </c>
      <c r="C148" s="29">
        <v>1026602267529</v>
      </c>
      <c r="D148" s="30" t="s">
        <v>240</v>
      </c>
      <c r="E148" s="31" t="s">
        <v>304</v>
      </c>
      <c r="F148" s="32">
        <v>1</v>
      </c>
      <c r="G148" s="32" t="s">
        <v>47</v>
      </c>
      <c r="H148" s="32">
        <v>3</v>
      </c>
      <c r="I148" s="32" t="s">
        <v>83</v>
      </c>
      <c r="J148" s="32">
        <v>3</v>
      </c>
      <c r="K148" s="36" t="s">
        <v>64</v>
      </c>
      <c r="L148" s="32">
        <v>3</v>
      </c>
      <c r="M148" s="32">
        <v>1.1000000000000001</v>
      </c>
      <c r="N148" s="32">
        <v>1</v>
      </c>
      <c r="O148" s="32">
        <f t="shared" si="12"/>
        <v>1.1000000000000001</v>
      </c>
      <c r="T148" s="32"/>
      <c r="AA148" s="29">
        <v>124</v>
      </c>
      <c r="AB148" s="35" t="s">
        <v>52</v>
      </c>
      <c r="AC148" s="36" t="s">
        <v>113</v>
      </c>
      <c r="AD148" s="32" t="s">
        <v>864</v>
      </c>
      <c r="AE148" s="28" t="s">
        <v>471</v>
      </c>
      <c r="AF148" s="32" t="s">
        <v>865</v>
      </c>
      <c r="AG148" s="32" t="s">
        <v>866</v>
      </c>
      <c r="AH148" s="30" t="s">
        <v>244</v>
      </c>
      <c r="AI148" s="29" t="str">
        <f t="shared" si="19"/>
        <v>6651000682</v>
      </c>
      <c r="AJ148" s="45" t="str">
        <f t="shared" si="20"/>
        <v>Администрация Слободо-Туринского муниципального района</v>
      </c>
      <c r="AK148" s="30" t="s">
        <v>867</v>
      </c>
    </row>
    <row r="149" spans="1:37" s="34" customFormat="1" ht="60">
      <c r="A149" s="28" t="s">
        <v>868</v>
      </c>
      <c r="B149" s="28" t="s">
        <v>239</v>
      </c>
      <c r="C149" s="29">
        <v>1026602267529</v>
      </c>
      <c r="D149" s="30" t="s">
        <v>240</v>
      </c>
      <c r="E149" s="31" t="s">
        <v>304</v>
      </c>
      <c r="F149" s="32">
        <v>1</v>
      </c>
      <c r="G149" s="32" t="s">
        <v>47</v>
      </c>
      <c r="H149" s="32">
        <v>3</v>
      </c>
      <c r="I149" s="32" t="s">
        <v>83</v>
      </c>
      <c r="J149" s="32">
        <v>3</v>
      </c>
      <c r="K149" s="36" t="s">
        <v>64</v>
      </c>
      <c r="L149" s="32">
        <v>2</v>
      </c>
      <c r="M149" s="32">
        <v>1.1000000000000001</v>
      </c>
      <c r="N149" s="32">
        <v>1</v>
      </c>
      <c r="O149" s="32">
        <f t="shared" si="12"/>
        <v>1.1000000000000001</v>
      </c>
      <c r="T149" s="32"/>
      <c r="AA149" s="29">
        <v>124</v>
      </c>
      <c r="AB149" s="35" t="s">
        <v>52</v>
      </c>
      <c r="AC149" s="36" t="s">
        <v>113</v>
      </c>
      <c r="AD149" s="32" t="s">
        <v>323</v>
      </c>
      <c r="AE149" s="28" t="s">
        <v>869</v>
      </c>
      <c r="AF149" s="32" t="s">
        <v>870</v>
      </c>
      <c r="AG149" s="32" t="s">
        <v>871</v>
      </c>
      <c r="AH149" s="30" t="s">
        <v>244</v>
      </c>
      <c r="AI149" s="29" t="str">
        <f t="shared" si="19"/>
        <v>6651000682</v>
      </c>
      <c r="AJ149" s="45" t="str">
        <f t="shared" si="20"/>
        <v>Администрация Слободо-Туринского муниципального района</v>
      </c>
      <c r="AK149" s="30" t="s">
        <v>872</v>
      </c>
    </row>
    <row r="150" spans="1:37" s="34" customFormat="1" ht="60">
      <c r="A150" s="28" t="s">
        <v>873</v>
      </c>
      <c r="B150" s="28" t="s">
        <v>239</v>
      </c>
      <c r="C150" s="29">
        <v>1026602267529</v>
      </c>
      <c r="D150" s="30" t="s">
        <v>240</v>
      </c>
      <c r="E150" s="31" t="s">
        <v>304</v>
      </c>
      <c r="F150" s="32">
        <v>1</v>
      </c>
      <c r="G150" s="32" t="s">
        <v>47</v>
      </c>
      <c r="H150" s="32">
        <v>3</v>
      </c>
      <c r="I150" s="32" t="s">
        <v>83</v>
      </c>
      <c r="J150" s="32">
        <v>3</v>
      </c>
      <c r="K150" s="36" t="s">
        <v>64</v>
      </c>
      <c r="L150" s="32">
        <v>1</v>
      </c>
      <c r="M150" s="32">
        <v>1.1000000000000001</v>
      </c>
      <c r="N150" s="32">
        <v>1</v>
      </c>
      <c r="O150" s="32">
        <f t="shared" si="12"/>
        <v>1.1000000000000001</v>
      </c>
      <c r="T150" s="32"/>
      <c r="AA150" s="29">
        <v>124</v>
      </c>
      <c r="AB150" s="35" t="s">
        <v>52</v>
      </c>
      <c r="AC150" s="36" t="s">
        <v>113</v>
      </c>
      <c r="AD150" s="32" t="s">
        <v>274</v>
      </c>
      <c r="AE150" s="28" t="s">
        <v>874</v>
      </c>
      <c r="AF150" s="32" t="s">
        <v>875</v>
      </c>
      <c r="AG150" s="32" t="s">
        <v>876</v>
      </c>
      <c r="AH150" s="30" t="s">
        <v>244</v>
      </c>
      <c r="AI150" s="29" t="str">
        <f t="shared" si="19"/>
        <v>6651000682</v>
      </c>
      <c r="AJ150" s="45" t="str">
        <f t="shared" si="20"/>
        <v>Администрация Слободо-Туринского муниципального района</v>
      </c>
      <c r="AK150" s="30" t="s">
        <v>1386</v>
      </c>
    </row>
    <row r="151" spans="1:37" ht="60">
      <c r="A151" s="8" t="s">
        <v>877</v>
      </c>
      <c r="B151" s="8" t="s">
        <v>239</v>
      </c>
      <c r="C151" s="9">
        <v>1026602267529</v>
      </c>
      <c r="D151" s="10" t="s">
        <v>240</v>
      </c>
      <c r="E151" s="11" t="s">
        <v>304</v>
      </c>
      <c r="F151" s="7">
        <v>1</v>
      </c>
      <c r="G151" s="7" t="s">
        <v>47</v>
      </c>
      <c r="H151" s="7">
        <v>3</v>
      </c>
      <c r="I151" s="7" t="s">
        <v>83</v>
      </c>
      <c r="J151" s="7">
        <v>3</v>
      </c>
      <c r="K151" s="12" t="s">
        <v>64</v>
      </c>
      <c r="M151" s="7">
        <v>1.1000000000000001</v>
      </c>
      <c r="N151" s="7">
        <v>1</v>
      </c>
      <c r="O151" s="7">
        <f t="shared" si="12"/>
        <v>1.1000000000000001</v>
      </c>
      <c r="AA151" s="9">
        <v>124</v>
      </c>
      <c r="AB151" s="27" t="s">
        <v>52</v>
      </c>
      <c r="AC151" s="12" t="s">
        <v>113</v>
      </c>
      <c r="AD151" s="7" t="s">
        <v>878</v>
      </c>
      <c r="AE151" s="8" t="s">
        <v>458</v>
      </c>
      <c r="AF151" s="7" t="s">
        <v>879</v>
      </c>
      <c r="AG151" s="7" t="s">
        <v>880</v>
      </c>
      <c r="AH151" s="10" t="s">
        <v>244</v>
      </c>
      <c r="AI151" s="9" t="str">
        <f t="shared" si="19"/>
        <v>6651000682</v>
      </c>
      <c r="AJ151" s="15" t="str">
        <f t="shared" si="20"/>
        <v>Администрация Слободо-Туринского муниципального района</v>
      </c>
      <c r="AK151" s="10" t="s">
        <v>881</v>
      </c>
    </row>
    <row r="152" spans="1:37" s="34" customFormat="1" ht="60">
      <c r="A152" s="28" t="s">
        <v>882</v>
      </c>
      <c r="B152" s="28" t="s">
        <v>239</v>
      </c>
      <c r="C152" s="29">
        <v>1026602267529</v>
      </c>
      <c r="D152" s="30" t="s">
        <v>240</v>
      </c>
      <c r="E152" s="31" t="s">
        <v>304</v>
      </c>
      <c r="F152" s="32">
        <v>1</v>
      </c>
      <c r="G152" s="32" t="s">
        <v>47</v>
      </c>
      <c r="H152" s="32">
        <v>3</v>
      </c>
      <c r="I152" s="32" t="s">
        <v>83</v>
      </c>
      <c r="J152" s="32">
        <v>3</v>
      </c>
      <c r="K152" s="36" t="s">
        <v>64</v>
      </c>
      <c r="L152" s="32">
        <v>2</v>
      </c>
      <c r="M152" s="32">
        <v>1.1000000000000001</v>
      </c>
      <c r="N152" s="32">
        <v>1</v>
      </c>
      <c r="O152" s="32">
        <f t="shared" si="12"/>
        <v>1.1000000000000001</v>
      </c>
      <c r="T152" s="32"/>
      <c r="AA152" s="29">
        <v>124</v>
      </c>
      <c r="AB152" s="35" t="s">
        <v>52</v>
      </c>
      <c r="AC152" s="36" t="s">
        <v>113</v>
      </c>
      <c r="AD152" s="32" t="s">
        <v>883</v>
      </c>
      <c r="AE152" s="28" t="s">
        <v>378</v>
      </c>
      <c r="AF152" s="32" t="s">
        <v>884</v>
      </c>
      <c r="AG152" s="32" t="s">
        <v>885</v>
      </c>
      <c r="AH152" s="30" t="s">
        <v>244</v>
      </c>
      <c r="AI152" s="29" t="str">
        <f t="shared" si="19"/>
        <v>6651000682</v>
      </c>
      <c r="AJ152" s="45" t="str">
        <f t="shared" si="20"/>
        <v>Администрация Слободо-Туринского муниципального района</v>
      </c>
      <c r="AK152" s="30" t="s">
        <v>886</v>
      </c>
    </row>
    <row r="153" spans="1:37" s="34" customFormat="1" ht="60">
      <c r="A153" s="28" t="s">
        <v>887</v>
      </c>
      <c r="B153" s="28" t="s">
        <v>239</v>
      </c>
      <c r="C153" s="29">
        <v>1026602267529</v>
      </c>
      <c r="D153" s="30" t="s">
        <v>240</v>
      </c>
      <c r="E153" s="31" t="s">
        <v>304</v>
      </c>
      <c r="F153" s="32">
        <v>1</v>
      </c>
      <c r="G153" s="32" t="s">
        <v>47</v>
      </c>
      <c r="H153" s="32">
        <v>3</v>
      </c>
      <c r="I153" s="32" t="s">
        <v>83</v>
      </c>
      <c r="J153" s="32">
        <v>3</v>
      </c>
      <c r="K153" s="36" t="s">
        <v>64</v>
      </c>
      <c r="L153" s="32"/>
      <c r="M153" s="32">
        <v>1.1000000000000001</v>
      </c>
      <c r="N153" s="32">
        <v>1</v>
      </c>
      <c r="O153" s="32">
        <f t="shared" si="12"/>
        <v>1.1000000000000001</v>
      </c>
      <c r="T153" s="32"/>
      <c r="AA153" s="29">
        <v>124</v>
      </c>
      <c r="AB153" s="35" t="s">
        <v>52</v>
      </c>
      <c r="AC153" s="36" t="s">
        <v>113</v>
      </c>
      <c r="AD153" s="32" t="s">
        <v>888</v>
      </c>
      <c r="AE153" s="28" t="s">
        <v>46</v>
      </c>
      <c r="AF153" s="32" t="s">
        <v>889</v>
      </c>
      <c r="AG153" s="32" t="s">
        <v>890</v>
      </c>
      <c r="AH153" s="30" t="s">
        <v>244</v>
      </c>
      <c r="AI153" s="29" t="str">
        <f t="shared" si="19"/>
        <v>6651000682</v>
      </c>
      <c r="AJ153" s="45" t="str">
        <f t="shared" si="20"/>
        <v>Администрация Слободо-Туринского муниципального района</v>
      </c>
      <c r="AK153" s="30" t="s">
        <v>891</v>
      </c>
    </row>
    <row r="154" spans="1:37" s="34" customFormat="1" ht="60">
      <c r="A154" s="28" t="s">
        <v>892</v>
      </c>
      <c r="B154" s="28" t="s">
        <v>239</v>
      </c>
      <c r="C154" s="29">
        <v>1026602267529</v>
      </c>
      <c r="D154" s="30" t="s">
        <v>240</v>
      </c>
      <c r="E154" s="31" t="s">
        <v>313</v>
      </c>
      <c r="F154" s="32">
        <v>1</v>
      </c>
      <c r="G154" s="32" t="s">
        <v>47</v>
      </c>
      <c r="H154" s="32">
        <v>3</v>
      </c>
      <c r="I154" s="32" t="s">
        <v>83</v>
      </c>
      <c r="J154" s="32">
        <v>3</v>
      </c>
      <c r="K154" s="36" t="s">
        <v>64</v>
      </c>
      <c r="L154" s="32">
        <v>2</v>
      </c>
      <c r="M154" s="32">
        <v>1.1000000000000001</v>
      </c>
      <c r="N154" s="32">
        <v>1</v>
      </c>
      <c r="O154" s="32">
        <f t="shared" si="12"/>
        <v>1.1000000000000001</v>
      </c>
      <c r="T154" s="32"/>
      <c r="AA154" s="29">
        <v>124</v>
      </c>
      <c r="AB154" s="35" t="s">
        <v>52</v>
      </c>
      <c r="AC154" s="36" t="s">
        <v>113</v>
      </c>
      <c r="AD154" s="32" t="s">
        <v>574</v>
      </c>
      <c r="AE154" s="28" t="s">
        <v>639</v>
      </c>
      <c r="AF154" s="32" t="s">
        <v>893</v>
      </c>
      <c r="AG154" s="32" t="s">
        <v>894</v>
      </c>
      <c r="AH154" s="30" t="s">
        <v>244</v>
      </c>
      <c r="AI154" s="29" t="str">
        <f t="shared" si="19"/>
        <v>6651000682</v>
      </c>
      <c r="AJ154" s="45" t="str">
        <f t="shared" si="20"/>
        <v>Администрация Слободо-Туринского муниципального района</v>
      </c>
      <c r="AK154" s="30" t="s">
        <v>895</v>
      </c>
    </row>
    <row r="155" spans="1:37" s="34" customFormat="1" ht="75">
      <c r="A155" s="28" t="s">
        <v>896</v>
      </c>
      <c r="B155" s="28" t="s">
        <v>239</v>
      </c>
      <c r="C155" s="29">
        <v>1026602267529</v>
      </c>
      <c r="D155" s="30" t="s">
        <v>240</v>
      </c>
      <c r="E155" s="31" t="s">
        <v>304</v>
      </c>
      <c r="F155" s="32">
        <v>1</v>
      </c>
      <c r="G155" s="32" t="s">
        <v>47</v>
      </c>
      <c r="H155" s="32">
        <v>3</v>
      </c>
      <c r="I155" s="32" t="s">
        <v>83</v>
      </c>
      <c r="J155" s="32">
        <v>3</v>
      </c>
      <c r="K155" s="36" t="s">
        <v>64</v>
      </c>
      <c r="L155" s="32"/>
      <c r="M155" s="32">
        <v>1.1000000000000001</v>
      </c>
      <c r="N155" s="32">
        <v>1</v>
      </c>
      <c r="O155" s="32">
        <f t="shared" si="12"/>
        <v>1.1000000000000001</v>
      </c>
      <c r="T155" s="32"/>
      <c r="AA155" s="29">
        <v>124</v>
      </c>
      <c r="AB155" s="35" t="s">
        <v>52</v>
      </c>
      <c r="AC155" s="36" t="s">
        <v>113</v>
      </c>
      <c r="AD155" s="30" t="s">
        <v>897</v>
      </c>
      <c r="AE155" s="28" t="s">
        <v>465</v>
      </c>
      <c r="AF155" s="32" t="s">
        <v>898</v>
      </c>
      <c r="AG155" s="32" t="s">
        <v>899</v>
      </c>
      <c r="AH155" s="30" t="s">
        <v>244</v>
      </c>
      <c r="AI155" s="29" t="str">
        <f t="shared" si="19"/>
        <v>6651000682</v>
      </c>
      <c r="AJ155" s="45" t="str">
        <f t="shared" si="20"/>
        <v>Администрация Слободо-Туринского муниципального района</v>
      </c>
      <c r="AK155" s="30" t="s">
        <v>1387</v>
      </c>
    </row>
    <row r="156" spans="1:37" s="34" customFormat="1" ht="60">
      <c r="A156" s="28" t="s">
        <v>900</v>
      </c>
      <c r="B156" s="28" t="s">
        <v>239</v>
      </c>
      <c r="C156" s="29">
        <v>1026602267529</v>
      </c>
      <c r="D156" s="30" t="s">
        <v>240</v>
      </c>
      <c r="E156" s="31" t="s">
        <v>304</v>
      </c>
      <c r="F156" s="32">
        <v>1</v>
      </c>
      <c r="G156" s="32" t="s">
        <v>47</v>
      </c>
      <c r="H156" s="32">
        <v>3</v>
      </c>
      <c r="I156" s="32" t="s">
        <v>83</v>
      </c>
      <c r="J156" s="32">
        <v>3</v>
      </c>
      <c r="K156" s="36" t="s">
        <v>64</v>
      </c>
      <c r="L156" s="32">
        <v>3</v>
      </c>
      <c r="M156" s="32">
        <v>1.1000000000000001</v>
      </c>
      <c r="N156" s="32">
        <v>1</v>
      </c>
      <c r="O156" s="32">
        <f t="shared" si="12"/>
        <v>1.1000000000000001</v>
      </c>
      <c r="T156" s="32"/>
      <c r="AA156" s="29">
        <v>124</v>
      </c>
      <c r="AB156" s="35" t="s">
        <v>52</v>
      </c>
      <c r="AC156" s="36" t="s">
        <v>113</v>
      </c>
      <c r="AD156" s="32" t="s">
        <v>901</v>
      </c>
      <c r="AE156" s="28" t="s">
        <v>902</v>
      </c>
      <c r="AF156" s="32" t="s">
        <v>903</v>
      </c>
      <c r="AG156" s="32" t="s">
        <v>904</v>
      </c>
      <c r="AH156" s="30" t="s">
        <v>244</v>
      </c>
      <c r="AI156" s="29" t="str">
        <f t="shared" si="19"/>
        <v>6651000682</v>
      </c>
      <c r="AJ156" s="45" t="str">
        <f t="shared" si="20"/>
        <v>Администрация Слободо-Туринского муниципального района</v>
      </c>
      <c r="AK156" s="30" t="s">
        <v>905</v>
      </c>
    </row>
    <row r="157" spans="1:37" s="34" customFormat="1" ht="60">
      <c r="A157" s="28" t="s">
        <v>906</v>
      </c>
      <c r="B157" s="28" t="s">
        <v>239</v>
      </c>
      <c r="C157" s="29">
        <v>1026602267529</v>
      </c>
      <c r="D157" s="30" t="s">
        <v>240</v>
      </c>
      <c r="E157" s="31" t="s">
        <v>304</v>
      </c>
      <c r="F157" s="32">
        <v>1</v>
      </c>
      <c r="G157" s="32" t="s">
        <v>47</v>
      </c>
      <c r="H157" s="32">
        <v>3</v>
      </c>
      <c r="I157" s="32" t="s">
        <v>83</v>
      </c>
      <c r="J157" s="32">
        <v>3</v>
      </c>
      <c r="K157" s="36" t="s">
        <v>64</v>
      </c>
      <c r="L157" s="32"/>
      <c r="M157" s="32">
        <v>1.1000000000000001</v>
      </c>
      <c r="N157" s="32">
        <v>1</v>
      </c>
      <c r="O157" s="32">
        <f t="shared" si="12"/>
        <v>1.1000000000000001</v>
      </c>
      <c r="T157" s="32"/>
      <c r="AA157" s="29">
        <v>124</v>
      </c>
      <c r="AB157" s="35" t="s">
        <v>52</v>
      </c>
      <c r="AC157" s="36" t="s">
        <v>113</v>
      </c>
      <c r="AD157" s="32" t="s">
        <v>802</v>
      </c>
      <c r="AE157" s="28" t="s">
        <v>55</v>
      </c>
      <c r="AF157" s="32" t="s">
        <v>907</v>
      </c>
      <c r="AG157" s="32" t="s">
        <v>908</v>
      </c>
      <c r="AH157" s="30" t="s">
        <v>244</v>
      </c>
      <c r="AI157" s="29" t="str">
        <f t="shared" si="19"/>
        <v>6651000682</v>
      </c>
      <c r="AJ157" s="45" t="str">
        <f t="shared" si="20"/>
        <v>Администрация Слободо-Туринского муниципального района</v>
      </c>
      <c r="AK157" s="30" t="s">
        <v>909</v>
      </c>
    </row>
    <row r="158" spans="1:37" s="34" customFormat="1" ht="60">
      <c r="A158" s="28" t="s">
        <v>910</v>
      </c>
      <c r="B158" s="28" t="s">
        <v>239</v>
      </c>
      <c r="C158" s="29">
        <v>1026602267529</v>
      </c>
      <c r="D158" s="30" t="s">
        <v>240</v>
      </c>
      <c r="E158" s="31" t="s">
        <v>304</v>
      </c>
      <c r="F158" s="32">
        <v>1</v>
      </c>
      <c r="G158" s="32" t="s">
        <v>47</v>
      </c>
      <c r="H158" s="32">
        <v>3</v>
      </c>
      <c r="I158" s="32" t="s">
        <v>83</v>
      </c>
      <c r="J158" s="32">
        <v>3</v>
      </c>
      <c r="K158" s="36" t="s">
        <v>64</v>
      </c>
      <c r="L158" s="32">
        <v>3</v>
      </c>
      <c r="M158" s="32">
        <v>1.1000000000000001</v>
      </c>
      <c r="N158" s="32">
        <v>1</v>
      </c>
      <c r="O158" s="32">
        <f t="shared" si="12"/>
        <v>1.1000000000000001</v>
      </c>
      <c r="T158" s="32"/>
      <c r="AA158" s="29">
        <v>124</v>
      </c>
      <c r="AB158" s="35" t="s">
        <v>52</v>
      </c>
      <c r="AC158" s="36" t="s">
        <v>247</v>
      </c>
      <c r="AD158" s="32" t="s">
        <v>411</v>
      </c>
      <c r="AE158" s="28" t="s">
        <v>407</v>
      </c>
      <c r="AF158" s="32" t="s">
        <v>911</v>
      </c>
      <c r="AG158" s="32" t="s">
        <v>912</v>
      </c>
      <c r="AH158" s="30" t="s">
        <v>244</v>
      </c>
      <c r="AI158" s="29" t="str">
        <f t="shared" si="19"/>
        <v>6651000682</v>
      </c>
      <c r="AJ158" s="45" t="str">
        <f t="shared" si="20"/>
        <v>Администрация Слободо-Туринского муниципального района</v>
      </c>
      <c r="AK158" s="30" t="s">
        <v>1388</v>
      </c>
    </row>
    <row r="159" spans="1:37" s="34" customFormat="1" ht="60">
      <c r="A159" s="28" t="s">
        <v>913</v>
      </c>
      <c r="B159" s="28" t="s">
        <v>239</v>
      </c>
      <c r="C159" s="29">
        <v>1026602267529</v>
      </c>
      <c r="D159" s="30" t="s">
        <v>240</v>
      </c>
      <c r="E159" s="31" t="s">
        <v>304</v>
      </c>
      <c r="F159" s="32">
        <v>1</v>
      </c>
      <c r="G159" s="32" t="s">
        <v>47</v>
      </c>
      <c r="H159" s="32">
        <v>3</v>
      </c>
      <c r="I159" s="32" t="s">
        <v>83</v>
      </c>
      <c r="J159" s="32">
        <v>3</v>
      </c>
      <c r="K159" s="36" t="s">
        <v>64</v>
      </c>
      <c r="L159" s="32">
        <v>3</v>
      </c>
      <c r="M159" s="32">
        <v>1.1000000000000001</v>
      </c>
      <c r="N159" s="32">
        <v>1</v>
      </c>
      <c r="O159" s="32">
        <f t="shared" si="12"/>
        <v>1.1000000000000001</v>
      </c>
      <c r="T159" s="32"/>
      <c r="AA159" s="29">
        <v>124</v>
      </c>
      <c r="AB159" s="35" t="s">
        <v>52</v>
      </c>
      <c r="AC159" s="36" t="s">
        <v>145</v>
      </c>
      <c r="AD159" s="32" t="s">
        <v>421</v>
      </c>
      <c r="AE159" s="28" t="s">
        <v>358</v>
      </c>
      <c r="AF159" s="32" t="s">
        <v>914</v>
      </c>
      <c r="AG159" s="32" t="s">
        <v>915</v>
      </c>
      <c r="AH159" s="30" t="s">
        <v>244</v>
      </c>
      <c r="AI159" s="29" t="str">
        <f t="shared" si="19"/>
        <v>6651000682</v>
      </c>
      <c r="AJ159" s="45" t="str">
        <f t="shared" si="20"/>
        <v>Администрация Слободо-Туринского муниципального района</v>
      </c>
      <c r="AK159" s="30" t="s">
        <v>916</v>
      </c>
    </row>
    <row r="160" spans="1:37" s="34" customFormat="1" ht="60">
      <c r="A160" s="28" t="s">
        <v>917</v>
      </c>
      <c r="B160" s="28" t="s">
        <v>239</v>
      </c>
      <c r="C160" s="29">
        <v>1026602267529</v>
      </c>
      <c r="D160" s="30" t="s">
        <v>240</v>
      </c>
      <c r="E160" s="31" t="s">
        <v>304</v>
      </c>
      <c r="F160" s="32">
        <v>1</v>
      </c>
      <c r="G160" s="32" t="s">
        <v>47</v>
      </c>
      <c r="H160" s="32">
        <v>3</v>
      </c>
      <c r="I160" s="32" t="s">
        <v>83</v>
      </c>
      <c r="J160" s="32">
        <v>3</v>
      </c>
      <c r="K160" s="36" t="s">
        <v>64</v>
      </c>
      <c r="L160" s="32"/>
      <c r="M160" s="32">
        <v>1.1000000000000001</v>
      </c>
      <c r="N160" s="32">
        <v>1</v>
      </c>
      <c r="O160" s="32">
        <f t="shared" si="12"/>
        <v>1.1000000000000001</v>
      </c>
      <c r="T160" s="32"/>
      <c r="AA160" s="29">
        <v>124</v>
      </c>
      <c r="AB160" s="35" t="s">
        <v>52</v>
      </c>
      <c r="AC160" s="36" t="s">
        <v>1389</v>
      </c>
      <c r="AD160" s="32" t="s">
        <v>918</v>
      </c>
      <c r="AE160" s="28" t="s">
        <v>46</v>
      </c>
      <c r="AF160" s="32" t="s">
        <v>919</v>
      </c>
      <c r="AG160" s="32" t="s">
        <v>920</v>
      </c>
      <c r="AH160" s="30" t="s">
        <v>244</v>
      </c>
      <c r="AI160" s="29" t="str">
        <f t="shared" si="19"/>
        <v>6651000682</v>
      </c>
      <c r="AJ160" s="45" t="str">
        <f t="shared" si="20"/>
        <v>Администрация Слободо-Туринского муниципального района</v>
      </c>
      <c r="AK160" s="30" t="s">
        <v>1390</v>
      </c>
    </row>
    <row r="161" spans="1:37" s="34" customFormat="1" ht="60">
      <c r="A161" s="28" t="s">
        <v>921</v>
      </c>
      <c r="B161" s="28" t="s">
        <v>239</v>
      </c>
      <c r="C161" s="29">
        <v>1026602267529</v>
      </c>
      <c r="D161" s="30" t="s">
        <v>240</v>
      </c>
      <c r="E161" s="31" t="s">
        <v>304</v>
      </c>
      <c r="F161" s="32">
        <v>1</v>
      </c>
      <c r="G161" s="32" t="s">
        <v>47</v>
      </c>
      <c r="H161" s="32">
        <v>3</v>
      </c>
      <c r="I161" s="32" t="s">
        <v>83</v>
      </c>
      <c r="J161" s="32">
        <v>3</v>
      </c>
      <c r="K161" s="36" t="s">
        <v>64</v>
      </c>
      <c r="L161" s="32">
        <v>1</v>
      </c>
      <c r="M161" s="32">
        <v>1.1000000000000001</v>
      </c>
      <c r="N161" s="32">
        <v>1</v>
      </c>
      <c r="O161" s="32">
        <f t="shared" si="12"/>
        <v>1.1000000000000001</v>
      </c>
      <c r="T161" s="32"/>
      <c r="AA161" s="29">
        <v>124</v>
      </c>
      <c r="AB161" s="35" t="s">
        <v>52</v>
      </c>
      <c r="AC161" s="36" t="s">
        <v>1389</v>
      </c>
      <c r="AD161" s="32" t="s">
        <v>918</v>
      </c>
      <c r="AE161" s="28" t="s">
        <v>922</v>
      </c>
      <c r="AF161" s="32" t="s">
        <v>923</v>
      </c>
      <c r="AG161" s="32" t="s">
        <v>924</v>
      </c>
      <c r="AH161" s="30" t="s">
        <v>244</v>
      </c>
      <c r="AI161" s="29" t="str">
        <f t="shared" si="19"/>
        <v>6651000682</v>
      </c>
      <c r="AJ161" s="45" t="str">
        <f t="shared" si="20"/>
        <v>Администрация Слободо-Туринского муниципального района</v>
      </c>
      <c r="AK161" s="30" t="s">
        <v>925</v>
      </c>
    </row>
    <row r="162" spans="1:37" s="34" customFormat="1" ht="60">
      <c r="A162" s="28" t="s">
        <v>926</v>
      </c>
      <c r="B162" s="28" t="s">
        <v>239</v>
      </c>
      <c r="C162" s="29">
        <v>1026602267529</v>
      </c>
      <c r="D162" s="30" t="s">
        <v>240</v>
      </c>
      <c r="E162" s="31" t="s">
        <v>304</v>
      </c>
      <c r="F162" s="32">
        <v>1</v>
      </c>
      <c r="G162" s="32" t="s">
        <v>47</v>
      </c>
      <c r="H162" s="32">
        <v>3</v>
      </c>
      <c r="I162" s="32" t="s">
        <v>83</v>
      </c>
      <c r="J162" s="32">
        <v>3</v>
      </c>
      <c r="K162" s="36" t="s">
        <v>64</v>
      </c>
      <c r="L162" s="32"/>
      <c r="M162" s="32">
        <v>1.1000000000000001</v>
      </c>
      <c r="N162" s="32">
        <v>1</v>
      </c>
      <c r="O162" s="32">
        <f t="shared" ref="O162:O225" si="21">M162*N162</f>
        <v>1.1000000000000001</v>
      </c>
      <c r="T162" s="32"/>
      <c r="AA162" s="29">
        <v>124</v>
      </c>
      <c r="AB162" s="35" t="s">
        <v>52</v>
      </c>
      <c r="AC162" s="36" t="s">
        <v>1389</v>
      </c>
      <c r="AD162" s="32" t="s">
        <v>918</v>
      </c>
      <c r="AE162" s="28" t="s">
        <v>927</v>
      </c>
      <c r="AF162" s="32" t="s">
        <v>928</v>
      </c>
      <c r="AG162" s="32" t="s">
        <v>929</v>
      </c>
      <c r="AH162" s="30" t="s">
        <v>244</v>
      </c>
      <c r="AI162" s="29" t="str">
        <f t="shared" si="19"/>
        <v>6651000682</v>
      </c>
      <c r="AJ162" s="45" t="str">
        <f t="shared" si="20"/>
        <v>Администрация Слободо-Туринского муниципального района</v>
      </c>
      <c r="AK162" s="30" t="s">
        <v>930</v>
      </c>
    </row>
    <row r="163" spans="1:37" s="34" customFormat="1" ht="60">
      <c r="A163" s="28" t="s">
        <v>931</v>
      </c>
      <c r="B163" s="28" t="s">
        <v>239</v>
      </c>
      <c r="C163" s="29">
        <v>1026602267529</v>
      </c>
      <c r="D163" s="30" t="s">
        <v>240</v>
      </c>
      <c r="E163" s="31" t="s">
        <v>304</v>
      </c>
      <c r="F163" s="32">
        <v>1</v>
      </c>
      <c r="G163" s="32" t="s">
        <v>47</v>
      </c>
      <c r="H163" s="32">
        <v>3</v>
      </c>
      <c r="I163" s="32" t="s">
        <v>83</v>
      </c>
      <c r="J163" s="32">
        <v>3</v>
      </c>
      <c r="K163" s="36" t="s">
        <v>64</v>
      </c>
      <c r="L163" s="32"/>
      <c r="M163" s="32">
        <v>1.1000000000000001</v>
      </c>
      <c r="N163" s="32">
        <v>1</v>
      </c>
      <c r="O163" s="32">
        <f t="shared" si="21"/>
        <v>1.1000000000000001</v>
      </c>
      <c r="T163" s="32"/>
      <c r="AA163" s="29">
        <v>124</v>
      </c>
      <c r="AB163" s="35" t="s">
        <v>52</v>
      </c>
      <c r="AC163" s="36" t="s">
        <v>139</v>
      </c>
      <c r="AD163" s="32" t="s">
        <v>767</v>
      </c>
      <c r="AE163" s="28" t="s">
        <v>932</v>
      </c>
      <c r="AF163" s="32" t="s">
        <v>933</v>
      </c>
      <c r="AG163" s="32" t="s">
        <v>934</v>
      </c>
      <c r="AH163" s="30" t="s">
        <v>244</v>
      </c>
      <c r="AI163" s="29" t="str">
        <f t="shared" si="19"/>
        <v>6651000682</v>
      </c>
      <c r="AJ163" s="45" t="str">
        <f t="shared" si="20"/>
        <v>Администрация Слободо-Туринского муниципального района</v>
      </c>
      <c r="AK163" s="30" t="s">
        <v>935</v>
      </c>
    </row>
    <row r="164" spans="1:37" s="34" customFormat="1" ht="60">
      <c r="A164" s="28" t="s">
        <v>936</v>
      </c>
      <c r="B164" s="28" t="s">
        <v>239</v>
      </c>
      <c r="C164" s="29">
        <v>1026602267529</v>
      </c>
      <c r="D164" s="30" t="s">
        <v>240</v>
      </c>
      <c r="E164" s="31" t="s">
        <v>304</v>
      </c>
      <c r="F164" s="32">
        <v>1</v>
      </c>
      <c r="G164" s="32" t="s">
        <v>47</v>
      </c>
      <c r="H164" s="32">
        <v>3</v>
      </c>
      <c r="I164" s="32" t="s">
        <v>83</v>
      </c>
      <c r="J164" s="32">
        <v>3</v>
      </c>
      <c r="K164" s="36" t="s">
        <v>64</v>
      </c>
      <c r="L164" s="32">
        <v>3</v>
      </c>
      <c r="M164" s="32">
        <v>1.1000000000000001</v>
      </c>
      <c r="N164" s="32">
        <v>1</v>
      </c>
      <c r="O164" s="32">
        <f t="shared" si="21"/>
        <v>1.1000000000000001</v>
      </c>
      <c r="T164" s="32"/>
      <c r="AA164" s="29">
        <v>124</v>
      </c>
      <c r="AB164" s="35" t="s">
        <v>52</v>
      </c>
      <c r="AC164" s="36" t="s">
        <v>139</v>
      </c>
      <c r="AD164" s="32" t="s">
        <v>411</v>
      </c>
      <c r="AE164" s="28" t="s">
        <v>55</v>
      </c>
      <c r="AF164" s="32" t="s">
        <v>937</v>
      </c>
      <c r="AG164" s="32" t="s">
        <v>938</v>
      </c>
      <c r="AH164" s="30" t="s">
        <v>244</v>
      </c>
      <c r="AI164" s="29" t="str">
        <f t="shared" si="19"/>
        <v>6651000682</v>
      </c>
      <c r="AJ164" s="45" t="str">
        <f t="shared" si="20"/>
        <v>Администрация Слободо-Туринского муниципального района</v>
      </c>
      <c r="AK164" s="30" t="s">
        <v>1391</v>
      </c>
    </row>
    <row r="165" spans="1:37" s="34" customFormat="1" ht="60">
      <c r="A165" s="28" t="s">
        <v>939</v>
      </c>
      <c r="B165" s="28" t="s">
        <v>239</v>
      </c>
      <c r="C165" s="29">
        <v>1026602267529</v>
      </c>
      <c r="D165" s="30" t="s">
        <v>240</v>
      </c>
      <c r="E165" s="31" t="s">
        <v>304</v>
      </c>
      <c r="F165" s="32">
        <v>1</v>
      </c>
      <c r="G165" s="32" t="s">
        <v>47</v>
      </c>
      <c r="H165" s="32">
        <v>3</v>
      </c>
      <c r="I165" s="32" t="s">
        <v>83</v>
      </c>
      <c r="J165" s="32">
        <v>3</v>
      </c>
      <c r="K165" s="36" t="s">
        <v>64</v>
      </c>
      <c r="L165" s="32">
        <v>2</v>
      </c>
      <c r="M165" s="32">
        <v>1.1000000000000001</v>
      </c>
      <c r="N165" s="32">
        <v>1</v>
      </c>
      <c r="O165" s="32">
        <f t="shared" si="21"/>
        <v>1.1000000000000001</v>
      </c>
      <c r="T165" s="32"/>
      <c r="AA165" s="29">
        <v>124</v>
      </c>
      <c r="AB165" s="35" t="s">
        <v>52</v>
      </c>
      <c r="AC165" s="36" t="s">
        <v>139</v>
      </c>
      <c r="AD165" s="32" t="s">
        <v>411</v>
      </c>
      <c r="AE165" s="28" t="s">
        <v>940</v>
      </c>
      <c r="AF165" s="32" t="s">
        <v>941</v>
      </c>
      <c r="AG165" s="32" t="s">
        <v>942</v>
      </c>
      <c r="AH165" s="30" t="s">
        <v>244</v>
      </c>
      <c r="AI165" s="29" t="str">
        <f t="shared" si="19"/>
        <v>6651000682</v>
      </c>
      <c r="AJ165" s="45" t="str">
        <f t="shared" si="20"/>
        <v>Администрация Слободо-Туринского муниципального района</v>
      </c>
      <c r="AK165" s="30" t="s">
        <v>1392</v>
      </c>
    </row>
    <row r="166" spans="1:37" s="34" customFormat="1" ht="75">
      <c r="A166" s="28" t="s">
        <v>943</v>
      </c>
      <c r="B166" s="28" t="s">
        <v>239</v>
      </c>
      <c r="C166" s="29">
        <v>1026602267529</v>
      </c>
      <c r="D166" s="30" t="s">
        <v>240</v>
      </c>
      <c r="E166" s="31" t="s">
        <v>304</v>
      </c>
      <c r="F166" s="32">
        <v>1</v>
      </c>
      <c r="G166" s="32" t="s">
        <v>47</v>
      </c>
      <c r="H166" s="32">
        <v>3</v>
      </c>
      <c r="I166" s="32" t="s">
        <v>83</v>
      </c>
      <c r="J166" s="32">
        <v>3</v>
      </c>
      <c r="K166" s="36" t="s">
        <v>64</v>
      </c>
      <c r="L166" s="32">
        <v>2</v>
      </c>
      <c r="M166" s="32">
        <v>1.1000000000000001</v>
      </c>
      <c r="N166" s="32">
        <v>1</v>
      </c>
      <c r="O166" s="32">
        <f t="shared" si="21"/>
        <v>1.1000000000000001</v>
      </c>
      <c r="T166" s="32"/>
      <c r="AA166" s="29">
        <v>124</v>
      </c>
      <c r="AB166" s="35" t="s">
        <v>52</v>
      </c>
      <c r="AC166" s="36" t="s">
        <v>139</v>
      </c>
      <c r="AD166" s="32" t="s">
        <v>357</v>
      </c>
      <c r="AE166" s="28" t="s">
        <v>378</v>
      </c>
      <c r="AF166" s="32" t="s">
        <v>944</v>
      </c>
      <c r="AG166" s="32" t="s">
        <v>945</v>
      </c>
      <c r="AH166" s="30" t="s">
        <v>244</v>
      </c>
      <c r="AI166" s="29" t="str">
        <f t="shared" si="19"/>
        <v>6651000682</v>
      </c>
      <c r="AJ166" s="45" t="str">
        <f t="shared" si="20"/>
        <v>Администрация Слободо-Туринского муниципального района</v>
      </c>
      <c r="AK166" s="30" t="s">
        <v>1393</v>
      </c>
    </row>
    <row r="167" spans="1:37" s="34" customFormat="1" ht="60">
      <c r="A167" s="28" t="s">
        <v>946</v>
      </c>
      <c r="B167" s="28" t="s">
        <v>239</v>
      </c>
      <c r="C167" s="29">
        <v>1026602267529</v>
      </c>
      <c r="D167" s="30" t="s">
        <v>240</v>
      </c>
      <c r="E167" s="31" t="s">
        <v>304</v>
      </c>
      <c r="F167" s="32">
        <v>1</v>
      </c>
      <c r="G167" s="32" t="s">
        <v>47</v>
      </c>
      <c r="H167" s="32">
        <v>3</v>
      </c>
      <c r="I167" s="32" t="s">
        <v>83</v>
      </c>
      <c r="J167" s="32">
        <v>3</v>
      </c>
      <c r="K167" s="36" t="s">
        <v>64</v>
      </c>
      <c r="L167" s="32">
        <v>1</v>
      </c>
      <c r="M167" s="32">
        <v>1.1000000000000001</v>
      </c>
      <c r="N167" s="32">
        <v>1</v>
      </c>
      <c r="O167" s="32">
        <f t="shared" si="21"/>
        <v>1.1000000000000001</v>
      </c>
      <c r="T167" s="32"/>
      <c r="AA167" s="29">
        <v>124</v>
      </c>
      <c r="AB167" s="35" t="s">
        <v>52</v>
      </c>
      <c r="AC167" s="36" t="s">
        <v>247</v>
      </c>
      <c r="AD167" s="32" t="s">
        <v>470</v>
      </c>
      <c r="AE167" s="28" t="s">
        <v>701</v>
      </c>
      <c r="AF167" s="32" t="s">
        <v>947</v>
      </c>
      <c r="AG167" s="32" t="s">
        <v>948</v>
      </c>
      <c r="AH167" s="30" t="s">
        <v>244</v>
      </c>
      <c r="AI167" s="29" t="str">
        <f t="shared" si="19"/>
        <v>6651000682</v>
      </c>
      <c r="AJ167" s="45" t="str">
        <f t="shared" si="20"/>
        <v>Администрация Слободо-Туринского муниципального района</v>
      </c>
      <c r="AK167" s="30" t="s">
        <v>949</v>
      </c>
    </row>
    <row r="168" spans="1:37" s="34" customFormat="1" ht="60">
      <c r="A168" s="28" t="s">
        <v>950</v>
      </c>
      <c r="B168" s="28" t="s">
        <v>239</v>
      </c>
      <c r="C168" s="29">
        <v>1026602267529</v>
      </c>
      <c r="D168" s="30" t="s">
        <v>240</v>
      </c>
      <c r="E168" s="31" t="s">
        <v>304</v>
      </c>
      <c r="F168" s="32">
        <v>1</v>
      </c>
      <c r="G168" s="32" t="s">
        <v>47</v>
      </c>
      <c r="H168" s="32">
        <v>3</v>
      </c>
      <c r="I168" s="32" t="s">
        <v>83</v>
      </c>
      <c r="J168" s="32">
        <v>3</v>
      </c>
      <c r="K168" s="36" t="s">
        <v>64</v>
      </c>
      <c r="L168" s="32">
        <v>2</v>
      </c>
      <c r="M168" s="32">
        <v>1.1000000000000001</v>
      </c>
      <c r="N168" s="32">
        <v>1</v>
      </c>
      <c r="O168" s="32">
        <f t="shared" si="21"/>
        <v>1.1000000000000001</v>
      </c>
      <c r="T168" s="32"/>
      <c r="AA168" s="29">
        <v>124</v>
      </c>
      <c r="AB168" s="35" t="s">
        <v>52</v>
      </c>
      <c r="AC168" s="36" t="s">
        <v>145</v>
      </c>
      <c r="AD168" s="32" t="s">
        <v>951</v>
      </c>
      <c r="AE168" s="28" t="s">
        <v>55</v>
      </c>
      <c r="AF168" s="32" t="s">
        <v>952</v>
      </c>
      <c r="AG168" s="32" t="s">
        <v>953</v>
      </c>
      <c r="AH168" s="30" t="s">
        <v>244</v>
      </c>
      <c r="AI168" s="29" t="str">
        <f t="shared" si="19"/>
        <v>6651000682</v>
      </c>
      <c r="AJ168" s="45" t="str">
        <f t="shared" si="20"/>
        <v>Администрация Слободо-Туринского муниципального района</v>
      </c>
      <c r="AK168" s="30" t="s">
        <v>954</v>
      </c>
    </row>
    <row r="169" spans="1:37" s="34" customFormat="1" ht="60">
      <c r="A169" s="28" t="s">
        <v>955</v>
      </c>
      <c r="B169" s="28" t="s">
        <v>239</v>
      </c>
      <c r="C169" s="29">
        <v>1026602267529</v>
      </c>
      <c r="D169" s="30" t="s">
        <v>240</v>
      </c>
      <c r="E169" s="31" t="s">
        <v>304</v>
      </c>
      <c r="F169" s="32">
        <v>1</v>
      </c>
      <c r="G169" s="32" t="s">
        <v>47</v>
      </c>
      <c r="H169" s="32">
        <v>3</v>
      </c>
      <c r="I169" s="32" t="s">
        <v>83</v>
      </c>
      <c r="J169" s="32">
        <v>3</v>
      </c>
      <c r="K169" s="36" t="s">
        <v>64</v>
      </c>
      <c r="L169" s="32"/>
      <c r="M169" s="32">
        <v>1.1000000000000001</v>
      </c>
      <c r="N169" s="32">
        <v>1</v>
      </c>
      <c r="O169" s="32">
        <f t="shared" si="21"/>
        <v>1.1000000000000001</v>
      </c>
      <c r="T169" s="32"/>
      <c r="AA169" s="29">
        <v>124</v>
      </c>
      <c r="AB169" s="35" t="s">
        <v>52</v>
      </c>
      <c r="AC169" s="36" t="s">
        <v>145</v>
      </c>
      <c r="AD169" s="32" t="s">
        <v>470</v>
      </c>
      <c r="AE169" s="28" t="s">
        <v>378</v>
      </c>
      <c r="AF169" s="32" t="s">
        <v>956</v>
      </c>
      <c r="AG169" s="32" t="s">
        <v>957</v>
      </c>
      <c r="AH169" s="30" t="s">
        <v>244</v>
      </c>
      <c r="AI169" s="29" t="str">
        <f t="shared" si="19"/>
        <v>6651000682</v>
      </c>
      <c r="AJ169" s="45" t="str">
        <f t="shared" si="20"/>
        <v>Администрация Слободо-Туринского муниципального района</v>
      </c>
      <c r="AK169" s="30" t="s">
        <v>958</v>
      </c>
    </row>
    <row r="170" spans="1:37" s="34" customFormat="1" ht="60">
      <c r="A170" s="28" t="s">
        <v>959</v>
      </c>
      <c r="B170" s="28" t="s">
        <v>239</v>
      </c>
      <c r="C170" s="29">
        <v>1026602267529</v>
      </c>
      <c r="D170" s="30" t="s">
        <v>240</v>
      </c>
      <c r="E170" s="31" t="s">
        <v>304</v>
      </c>
      <c r="F170" s="32">
        <v>1</v>
      </c>
      <c r="G170" s="32" t="s">
        <v>47</v>
      </c>
      <c r="H170" s="32">
        <v>3</v>
      </c>
      <c r="I170" s="32" t="s">
        <v>83</v>
      </c>
      <c r="J170" s="32">
        <v>3</v>
      </c>
      <c r="K170" s="36" t="s">
        <v>64</v>
      </c>
      <c r="L170" s="32"/>
      <c r="M170" s="32">
        <v>1.1000000000000001</v>
      </c>
      <c r="N170" s="32">
        <v>1</v>
      </c>
      <c r="O170" s="32">
        <f t="shared" si="21"/>
        <v>1.1000000000000001</v>
      </c>
      <c r="T170" s="32"/>
      <c r="AA170" s="29">
        <v>124</v>
      </c>
      <c r="AB170" s="35" t="s">
        <v>52</v>
      </c>
      <c r="AC170" s="36" t="s">
        <v>145</v>
      </c>
      <c r="AD170" s="32" t="s">
        <v>411</v>
      </c>
      <c r="AE170" s="28" t="s">
        <v>465</v>
      </c>
      <c r="AF170" s="32" t="s">
        <v>960</v>
      </c>
      <c r="AG170" s="32" t="s">
        <v>961</v>
      </c>
      <c r="AH170" s="30" t="s">
        <v>244</v>
      </c>
      <c r="AI170" s="29" t="str">
        <f t="shared" si="19"/>
        <v>6651000682</v>
      </c>
      <c r="AJ170" s="45" t="str">
        <f t="shared" si="20"/>
        <v>Администрация Слободо-Туринского муниципального района</v>
      </c>
      <c r="AK170" s="30" t="s">
        <v>962</v>
      </c>
    </row>
    <row r="171" spans="1:37" s="34" customFormat="1" ht="60">
      <c r="A171" s="28" t="s">
        <v>963</v>
      </c>
      <c r="B171" s="28" t="s">
        <v>239</v>
      </c>
      <c r="C171" s="29">
        <v>1026602267529</v>
      </c>
      <c r="D171" s="30" t="s">
        <v>240</v>
      </c>
      <c r="E171" s="31" t="s">
        <v>304</v>
      </c>
      <c r="F171" s="32">
        <v>1</v>
      </c>
      <c r="G171" s="32" t="s">
        <v>47</v>
      </c>
      <c r="H171" s="32">
        <v>3</v>
      </c>
      <c r="I171" s="32" t="s">
        <v>83</v>
      </c>
      <c r="J171" s="32">
        <v>3</v>
      </c>
      <c r="K171" s="36" t="s">
        <v>64</v>
      </c>
      <c r="L171" s="32">
        <v>2</v>
      </c>
      <c r="M171" s="32">
        <v>1.1000000000000001</v>
      </c>
      <c r="N171" s="32">
        <v>1</v>
      </c>
      <c r="O171" s="32">
        <f t="shared" si="21"/>
        <v>1.1000000000000001</v>
      </c>
      <c r="T171" s="32"/>
      <c r="AA171" s="29">
        <v>124</v>
      </c>
      <c r="AB171" s="35" t="s">
        <v>52</v>
      </c>
      <c r="AC171" s="36" t="s">
        <v>113</v>
      </c>
      <c r="AD171" s="32" t="s">
        <v>802</v>
      </c>
      <c r="AE171" s="28" t="s">
        <v>964</v>
      </c>
      <c r="AF171" s="32" t="s">
        <v>965</v>
      </c>
      <c r="AG171" s="32" t="s">
        <v>966</v>
      </c>
      <c r="AH171" s="30" t="s">
        <v>264</v>
      </c>
      <c r="AI171" s="29" t="str">
        <f t="shared" si="19"/>
        <v>6651000682</v>
      </c>
      <c r="AJ171" s="45" t="str">
        <f t="shared" si="20"/>
        <v>Администрация Слободо-Туринского муниципального района</v>
      </c>
      <c r="AK171" s="30" t="s">
        <v>967</v>
      </c>
    </row>
    <row r="172" spans="1:37" s="34" customFormat="1" ht="60">
      <c r="A172" s="28" t="s">
        <v>968</v>
      </c>
      <c r="B172" s="28" t="s">
        <v>239</v>
      </c>
      <c r="C172" s="29">
        <v>1026602267529</v>
      </c>
      <c r="D172" s="30" t="s">
        <v>240</v>
      </c>
      <c r="E172" s="31" t="s">
        <v>304</v>
      </c>
      <c r="F172" s="32">
        <v>1</v>
      </c>
      <c r="G172" s="32" t="s">
        <v>47</v>
      </c>
      <c r="H172" s="32">
        <v>3</v>
      </c>
      <c r="I172" s="32" t="s">
        <v>83</v>
      </c>
      <c r="J172" s="32">
        <v>2</v>
      </c>
      <c r="K172" s="36" t="s">
        <v>64</v>
      </c>
      <c r="L172" s="32">
        <v>2</v>
      </c>
      <c r="M172" s="32">
        <v>1.1000000000000001</v>
      </c>
      <c r="N172" s="32">
        <v>1</v>
      </c>
      <c r="O172" s="32">
        <f t="shared" si="21"/>
        <v>1.1000000000000001</v>
      </c>
      <c r="T172" s="32"/>
      <c r="AA172" s="29">
        <v>124</v>
      </c>
      <c r="AB172" s="35" t="s">
        <v>52</v>
      </c>
      <c r="AC172" s="36" t="s">
        <v>113</v>
      </c>
      <c r="AD172" s="32" t="s">
        <v>969</v>
      </c>
      <c r="AE172" s="28" t="s">
        <v>970</v>
      </c>
      <c r="AF172" s="32" t="s">
        <v>971</v>
      </c>
      <c r="AG172" s="32" t="s">
        <v>972</v>
      </c>
      <c r="AH172" s="30" t="s">
        <v>244</v>
      </c>
      <c r="AI172" s="29" t="str">
        <f t="shared" si="19"/>
        <v>6651000682</v>
      </c>
      <c r="AJ172" s="45" t="str">
        <f t="shared" si="20"/>
        <v>Администрация Слободо-Туринского муниципального района</v>
      </c>
      <c r="AK172" s="30" t="s">
        <v>1394</v>
      </c>
    </row>
    <row r="173" spans="1:37" s="34" customFormat="1" ht="60">
      <c r="A173" s="28" t="s">
        <v>973</v>
      </c>
      <c r="B173" s="28" t="s">
        <v>239</v>
      </c>
      <c r="C173" s="29">
        <v>1026602267529</v>
      </c>
      <c r="D173" s="30" t="s">
        <v>240</v>
      </c>
      <c r="E173" s="31" t="s">
        <v>304</v>
      </c>
      <c r="F173" s="32">
        <v>1</v>
      </c>
      <c r="G173" s="32" t="s">
        <v>47</v>
      </c>
      <c r="H173" s="32">
        <v>3</v>
      </c>
      <c r="I173" s="32" t="s">
        <v>83</v>
      </c>
      <c r="J173" s="32">
        <v>2</v>
      </c>
      <c r="K173" s="36" t="s">
        <v>64</v>
      </c>
      <c r="L173" s="32">
        <v>2</v>
      </c>
      <c r="M173" s="32">
        <v>1.1000000000000001</v>
      </c>
      <c r="N173" s="32">
        <v>1</v>
      </c>
      <c r="O173" s="32">
        <f t="shared" si="21"/>
        <v>1.1000000000000001</v>
      </c>
      <c r="T173" s="32"/>
      <c r="AA173" s="29">
        <v>124</v>
      </c>
      <c r="AB173" s="35" t="s">
        <v>52</v>
      </c>
      <c r="AC173" s="36" t="s">
        <v>113</v>
      </c>
      <c r="AD173" s="32" t="s">
        <v>411</v>
      </c>
      <c r="AE173" s="28" t="s">
        <v>902</v>
      </c>
      <c r="AF173" s="32" t="s">
        <v>974</v>
      </c>
      <c r="AG173" s="32" t="s">
        <v>975</v>
      </c>
      <c r="AH173" s="30" t="s">
        <v>244</v>
      </c>
      <c r="AI173" s="29" t="str">
        <f t="shared" si="19"/>
        <v>6651000682</v>
      </c>
      <c r="AJ173" s="45" t="str">
        <f t="shared" si="20"/>
        <v>Администрация Слободо-Туринского муниципального района</v>
      </c>
      <c r="AK173" s="30" t="s">
        <v>976</v>
      </c>
    </row>
    <row r="174" spans="1:37" s="34" customFormat="1" ht="75">
      <c r="A174" s="28" t="s">
        <v>977</v>
      </c>
      <c r="B174" s="28" t="s">
        <v>239</v>
      </c>
      <c r="C174" s="29">
        <v>1026602267529</v>
      </c>
      <c r="D174" s="30" t="s">
        <v>240</v>
      </c>
      <c r="E174" s="31" t="s">
        <v>304</v>
      </c>
      <c r="F174" s="32">
        <v>1</v>
      </c>
      <c r="G174" s="32" t="s">
        <v>47</v>
      </c>
      <c r="H174" s="32">
        <v>3</v>
      </c>
      <c r="I174" s="32" t="s">
        <v>83</v>
      </c>
      <c r="J174" s="32">
        <v>2</v>
      </c>
      <c r="K174" s="36" t="s">
        <v>64</v>
      </c>
      <c r="L174" s="32"/>
      <c r="M174" s="32">
        <v>1.1000000000000001</v>
      </c>
      <c r="N174" s="32">
        <v>1</v>
      </c>
      <c r="O174" s="32">
        <f t="shared" si="21"/>
        <v>1.1000000000000001</v>
      </c>
      <c r="T174" s="32"/>
      <c r="AA174" s="29">
        <v>124</v>
      </c>
      <c r="AB174" s="35" t="s">
        <v>52</v>
      </c>
      <c r="AC174" s="36" t="s">
        <v>113</v>
      </c>
      <c r="AD174" s="32" t="s">
        <v>388</v>
      </c>
      <c r="AE174" s="28" t="s">
        <v>978</v>
      </c>
      <c r="AF174" s="32" t="s">
        <v>979</v>
      </c>
      <c r="AG174" s="32" t="s">
        <v>980</v>
      </c>
      <c r="AH174" s="30" t="s">
        <v>244</v>
      </c>
      <c r="AI174" s="29" t="str">
        <f t="shared" si="19"/>
        <v>6651000682</v>
      </c>
      <c r="AJ174" s="45" t="str">
        <f t="shared" si="20"/>
        <v>Администрация Слободо-Туринского муниципального района</v>
      </c>
      <c r="AK174" s="30" t="s">
        <v>981</v>
      </c>
    </row>
    <row r="175" spans="1:37" s="34" customFormat="1" ht="60">
      <c r="A175" s="28" t="s">
        <v>982</v>
      </c>
      <c r="B175" s="28" t="s">
        <v>239</v>
      </c>
      <c r="C175" s="29">
        <v>1026602267529</v>
      </c>
      <c r="D175" s="30" t="s">
        <v>240</v>
      </c>
      <c r="E175" s="31" t="s">
        <v>304</v>
      </c>
      <c r="F175" s="32">
        <v>1</v>
      </c>
      <c r="G175" s="32" t="s">
        <v>47</v>
      </c>
      <c r="H175" s="32">
        <v>3</v>
      </c>
      <c r="I175" s="32" t="s">
        <v>83</v>
      </c>
      <c r="J175" s="32">
        <v>2</v>
      </c>
      <c r="K175" s="36" t="s">
        <v>64</v>
      </c>
      <c r="L175" s="32">
        <v>2</v>
      </c>
      <c r="M175" s="32">
        <v>1.1000000000000001</v>
      </c>
      <c r="N175" s="32">
        <v>1</v>
      </c>
      <c r="O175" s="32">
        <f t="shared" si="21"/>
        <v>1.1000000000000001</v>
      </c>
      <c r="T175" s="32"/>
      <c r="AA175" s="29">
        <v>124</v>
      </c>
      <c r="AB175" s="35" t="s">
        <v>52</v>
      </c>
      <c r="AC175" s="36" t="s">
        <v>113</v>
      </c>
      <c r="AD175" s="32" t="s">
        <v>688</v>
      </c>
      <c r="AE175" s="28" t="s">
        <v>358</v>
      </c>
      <c r="AF175" s="32" t="s">
        <v>983</v>
      </c>
      <c r="AG175" s="32" t="s">
        <v>984</v>
      </c>
      <c r="AH175" s="30" t="s">
        <v>244</v>
      </c>
      <c r="AI175" s="29" t="str">
        <f t="shared" si="19"/>
        <v>6651000682</v>
      </c>
      <c r="AJ175" s="45" t="str">
        <f t="shared" si="20"/>
        <v>Администрация Слободо-Туринского муниципального района</v>
      </c>
      <c r="AK175" s="30" t="s">
        <v>985</v>
      </c>
    </row>
    <row r="176" spans="1:37" s="26" customFormat="1" ht="30">
      <c r="A176" s="16" t="s">
        <v>986</v>
      </c>
      <c r="B176" s="16" t="s">
        <v>987</v>
      </c>
      <c r="C176" s="18">
        <v>307720325000043</v>
      </c>
      <c r="D176" s="24" t="s">
        <v>988</v>
      </c>
      <c r="E176" s="19" t="s">
        <v>989</v>
      </c>
      <c r="F176" s="23">
        <v>1</v>
      </c>
      <c r="G176" s="23" t="s">
        <v>47</v>
      </c>
      <c r="H176" s="23">
        <v>3</v>
      </c>
      <c r="I176" s="23" t="s">
        <v>83</v>
      </c>
      <c r="J176" s="23">
        <v>2</v>
      </c>
      <c r="K176" s="25" t="s">
        <v>64</v>
      </c>
      <c r="L176" s="23">
        <v>1</v>
      </c>
      <c r="M176" s="23">
        <v>1.1000000000000001</v>
      </c>
      <c r="N176" s="23">
        <v>1</v>
      </c>
      <c r="O176" s="23">
        <f t="shared" si="21"/>
        <v>1.1000000000000001</v>
      </c>
      <c r="T176" s="23"/>
      <c r="AA176" s="18">
        <v>124</v>
      </c>
      <c r="AB176" s="22" t="s">
        <v>52</v>
      </c>
      <c r="AC176" s="25" t="s">
        <v>113</v>
      </c>
      <c r="AD176" s="23" t="s">
        <v>802</v>
      </c>
      <c r="AE176" s="16" t="s">
        <v>358</v>
      </c>
      <c r="AF176" s="23" t="s">
        <v>990</v>
      </c>
      <c r="AG176" s="23" t="s">
        <v>991</v>
      </c>
      <c r="AH176" s="24" t="s">
        <v>1395</v>
      </c>
      <c r="AI176" s="18" t="str">
        <f t="shared" ref="AI176:AI207" si="22">B176</f>
        <v>720321477020</v>
      </c>
      <c r="AJ176" s="17" t="str">
        <f t="shared" ref="AJ176:AJ208" si="23">D176</f>
        <v>ИП Зырянов Константин Сергеевич</v>
      </c>
      <c r="AK176" s="24" t="s">
        <v>992</v>
      </c>
    </row>
    <row r="177" spans="1:37" s="34" customFormat="1" ht="75">
      <c r="A177" s="28" t="s">
        <v>993</v>
      </c>
      <c r="B177" s="28" t="s">
        <v>239</v>
      </c>
      <c r="C177" s="29">
        <v>1026602267529</v>
      </c>
      <c r="D177" s="30" t="s">
        <v>240</v>
      </c>
      <c r="E177" s="31" t="s">
        <v>304</v>
      </c>
      <c r="F177" s="32">
        <v>1</v>
      </c>
      <c r="G177" s="32" t="s">
        <v>47</v>
      </c>
      <c r="H177" s="32">
        <v>3</v>
      </c>
      <c r="I177" s="32" t="s">
        <v>83</v>
      </c>
      <c r="J177" s="32">
        <v>2</v>
      </c>
      <c r="K177" s="36" t="s">
        <v>64</v>
      </c>
      <c r="L177" s="32">
        <v>2</v>
      </c>
      <c r="M177" s="32">
        <v>1.1000000000000001</v>
      </c>
      <c r="N177" s="32">
        <v>1</v>
      </c>
      <c r="O177" s="32">
        <f t="shared" si="21"/>
        <v>1.1000000000000001</v>
      </c>
      <c r="T177" s="32"/>
      <c r="AA177" s="29">
        <v>124</v>
      </c>
      <c r="AB177" s="35" t="s">
        <v>52</v>
      </c>
      <c r="AC177" s="36" t="s">
        <v>562</v>
      </c>
      <c r="AD177" s="32" t="s">
        <v>421</v>
      </c>
      <c r="AE177" s="28" t="s">
        <v>994</v>
      </c>
      <c r="AF177" s="32" t="s">
        <v>995</v>
      </c>
      <c r="AG177" s="32" t="s">
        <v>996</v>
      </c>
      <c r="AH177" s="30" t="s">
        <v>244</v>
      </c>
      <c r="AI177" s="29" t="str">
        <f t="shared" si="22"/>
        <v>6651000682</v>
      </c>
      <c r="AJ177" s="45" t="str">
        <f t="shared" si="23"/>
        <v>Администрация Слободо-Туринского муниципального района</v>
      </c>
      <c r="AK177" s="30" t="s">
        <v>1396</v>
      </c>
    </row>
    <row r="178" spans="1:37" s="34" customFormat="1" ht="60">
      <c r="A178" s="28" t="s">
        <v>997</v>
      </c>
      <c r="B178" s="28" t="s">
        <v>239</v>
      </c>
      <c r="C178" s="29">
        <v>1026602267529</v>
      </c>
      <c r="D178" s="30" t="s">
        <v>240</v>
      </c>
      <c r="E178" s="31" t="s">
        <v>304</v>
      </c>
      <c r="F178" s="32">
        <v>1</v>
      </c>
      <c r="G178" s="32" t="s">
        <v>47</v>
      </c>
      <c r="H178" s="32">
        <v>3</v>
      </c>
      <c r="I178" s="32" t="s">
        <v>83</v>
      </c>
      <c r="J178" s="32">
        <v>2</v>
      </c>
      <c r="K178" s="36" t="s">
        <v>64</v>
      </c>
      <c r="L178" s="32">
        <v>2</v>
      </c>
      <c r="M178" s="32">
        <v>1.1000000000000001</v>
      </c>
      <c r="N178" s="32">
        <v>1</v>
      </c>
      <c r="O178" s="32">
        <f t="shared" si="21"/>
        <v>1.1000000000000001</v>
      </c>
      <c r="T178" s="32"/>
      <c r="AA178" s="29">
        <v>124</v>
      </c>
      <c r="AB178" s="35" t="s">
        <v>52</v>
      </c>
      <c r="AC178" s="36" t="s">
        <v>562</v>
      </c>
      <c r="AD178" s="32" t="s">
        <v>421</v>
      </c>
      <c r="AE178" s="28" t="s">
        <v>449</v>
      </c>
      <c r="AF178" s="32" t="s">
        <v>998</v>
      </c>
      <c r="AG178" s="32" t="s">
        <v>999</v>
      </c>
      <c r="AH178" s="30" t="s">
        <v>244</v>
      </c>
      <c r="AI178" s="29" t="str">
        <f t="shared" si="22"/>
        <v>6651000682</v>
      </c>
      <c r="AJ178" s="45" t="str">
        <f t="shared" si="23"/>
        <v>Администрация Слободо-Туринского муниципального района</v>
      </c>
      <c r="AK178" s="30" t="s">
        <v>1000</v>
      </c>
    </row>
    <row r="179" spans="1:37" s="34" customFormat="1" ht="60">
      <c r="A179" s="28" t="s">
        <v>1001</v>
      </c>
      <c r="B179" s="28" t="s">
        <v>239</v>
      </c>
      <c r="C179" s="29">
        <v>1026602267529</v>
      </c>
      <c r="D179" s="30" t="s">
        <v>240</v>
      </c>
      <c r="E179" s="31" t="s">
        <v>304</v>
      </c>
      <c r="F179" s="32">
        <v>1</v>
      </c>
      <c r="G179" s="32" t="s">
        <v>47</v>
      </c>
      <c r="H179" s="32">
        <v>3</v>
      </c>
      <c r="I179" s="32" t="s">
        <v>83</v>
      </c>
      <c r="J179" s="32">
        <v>2</v>
      </c>
      <c r="K179" s="36" t="s">
        <v>64</v>
      </c>
      <c r="L179" s="32"/>
      <c r="M179" s="32">
        <v>1.1000000000000001</v>
      </c>
      <c r="N179" s="32">
        <v>1</v>
      </c>
      <c r="O179" s="32">
        <f t="shared" si="21"/>
        <v>1.1000000000000001</v>
      </c>
      <c r="T179" s="32"/>
      <c r="AA179" s="29">
        <v>124</v>
      </c>
      <c r="AB179" s="35" t="s">
        <v>52</v>
      </c>
      <c r="AC179" s="36" t="s">
        <v>1002</v>
      </c>
      <c r="AD179" s="32" t="s">
        <v>688</v>
      </c>
      <c r="AE179" s="28" t="s">
        <v>233</v>
      </c>
      <c r="AF179" s="32" t="s">
        <v>1003</v>
      </c>
      <c r="AG179" s="32" t="s">
        <v>1004</v>
      </c>
      <c r="AH179" s="30" t="s">
        <v>244</v>
      </c>
      <c r="AI179" s="29" t="str">
        <f t="shared" si="22"/>
        <v>6651000682</v>
      </c>
      <c r="AJ179" s="45" t="str">
        <f t="shared" si="23"/>
        <v>Администрация Слободо-Туринского муниципального района</v>
      </c>
      <c r="AK179" s="30" t="s">
        <v>1005</v>
      </c>
    </row>
    <row r="180" spans="1:37" s="34" customFormat="1" ht="60">
      <c r="A180" s="28" t="s">
        <v>1006</v>
      </c>
      <c r="B180" s="28" t="s">
        <v>239</v>
      </c>
      <c r="C180" s="29">
        <v>1026602267529</v>
      </c>
      <c r="D180" s="30" t="s">
        <v>240</v>
      </c>
      <c r="E180" s="31" t="s">
        <v>241</v>
      </c>
      <c r="F180" s="32">
        <v>1</v>
      </c>
      <c r="G180" s="32" t="s">
        <v>47</v>
      </c>
      <c r="H180" s="32">
        <v>3</v>
      </c>
      <c r="I180" s="32" t="s">
        <v>83</v>
      </c>
      <c r="J180" s="32">
        <v>2</v>
      </c>
      <c r="K180" s="36" t="s">
        <v>64</v>
      </c>
      <c r="L180" s="32">
        <v>2</v>
      </c>
      <c r="M180" s="32">
        <v>1.1000000000000001</v>
      </c>
      <c r="N180" s="32">
        <v>1</v>
      </c>
      <c r="O180" s="32">
        <f t="shared" si="21"/>
        <v>1.1000000000000001</v>
      </c>
      <c r="T180" s="32"/>
      <c r="AA180" s="29">
        <v>124</v>
      </c>
      <c r="AB180" s="35" t="s">
        <v>52</v>
      </c>
      <c r="AC180" s="36" t="s">
        <v>1002</v>
      </c>
      <c r="AD180" s="32" t="s">
        <v>688</v>
      </c>
      <c r="AE180" s="28" t="s">
        <v>1007</v>
      </c>
      <c r="AF180" s="32" t="s">
        <v>1008</v>
      </c>
      <c r="AG180" s="32" t="s">
        <v>1009</v>
      </c>
      <c r="AH180" s="30" t="s">
        <v>244</v>
      </c>
      <c r="AI180" s="29" t="str">
        <f t="shared" si="22"/>
        <v>6651000682</v>
      </c>
      <c r="AJ180" s="45" t="str">
        <f t="shared" si="23"/>
        <v>Администрация Слободо-Туринского муниципального района</v>
      </c>
      <c r="AK180" s="30" t="s">
        <v>1010</v>
      </c>
    </row>
    <row r="181" spans="1:37" s="34" customFormat="1" ht="60">
      <c r="A181" s="28" t="s">
        <v>1011</v>
      </c>
      <c r="B181" s="28" t="s">
        <v>239</v>
      </c>
      <c r="C181" s="29">
        <v>1026602267529</v>
      </c>
      <c r="D181" s="30" t="s">
        <v>240</v>
      </c>
      <c r="E181" s="31" t="s">
        <v>241</v>
      </c>
      <c r="F181" s="32">
        <v>1</v>
      </c>
      <c r="G181" s="32" t="s">
        <v>47</v>
      </c>
      <c r="H181" s="32">
        <v>3</v>
      </c>
      <c r="I181" s="32" t="s">
        <v>83</v>
      </c>
      <c r="J181" s="32">
        <v>2</v>
      </c>
      <c r="K181" s="36" t="s">
        <v>64</v>
      </c>
      <c r="L181" s="32">
        <v>1</v>
      </c>
      <c r="M181" s="32">
        <v>1.1000000000000001</v>
      </c>
      <c r="N181" s="32">
        <v>1</v>
      </c>
      <c r="O181" s="32">
        <f t="shared" si="21"/>
        <v>1.1000000000000001</v>
      </c>
      <c r="T181" s="32"/>
      <c r="AA181" s="29">
        <v>124</v>
      </c>
      <c r="AB181" s="35" t="s">
        <v>52</v>
      </c>
      <c r="AC181" s="36" t="s">
        <v>1012</v>
      </c>
      <c r="AD181" s="32" t="s">
        <v>592</v>
      </c>
      <c r="AE181" s="28" t="s">
        <v>1013</v>
      </c>
      <c r="AF181" s="32" t="s">
        <v>1014</v>
      </c>
      <c r="AG181" s="32" t="s">
        <v>1015</v>
      </c>
      <c r="AH181" s="30" t="s">
        <v>244</v>
      </c>
      <c r="AI181" s="29" t="str">
        <f t="shared" si="22"/>
        <v>6651000682</v>
      </c>
      <c r="AJ181" s="45" t="str">
        <f t="shared" si="23"/>
        <v>Администрация Слободо-Туринского муниципального района</v>
      </c>
      <c r="AK181" s="30" t="s">
        <v>1016</v>
      </c>
    </row>
    <row r="182" spans="1:37" s="34" customFormat="1" ht="60">
      <c r="A182" s="28" t="s">
        <v>1017</v>
      </c>
      <c r="B182" s="28" t="s">
        <v>239</v>
      </c>
      <c r="C182" s="29">
        <v>1026602267529</v>
      </c>
      <c r="D182" s="30" t="s">
        <v>240</v>
      </c>
      <c r="E182" s="31" t="s">
        <v>241</v>
      </c>
      <c r="F182" s="32">
        <v>1</v>
      </c>
      <c r="G182" s="32" t="s">
        <v>47</v>
      </c>
      <c r="H182" s="32">
        <v>3</v>
      </c>
      <c r="I182" s="32" t="s">
        <v>83</v>
      </c>
      <c r="J182" s="32">
        <v>2</v>
      </c>
      <c r="K182" s="36" t="s">
        <v>64</v>
      </c>
      <c r="L182" s="32">
        <v>1</v>
      </c>
      <c r="M182" s="32">
        <v>1.1000000000000001</v>
      </c>
      <c r="N182" s="32">
        <v>1</v>
      </c>
      <c r="O182" s="32">
        <f t="shared" si="21"/>
        <v>1.1000000000000001</v>
      </c>
      <c r="T182" s="32"/>
      <c r="AA182" s="29">
        <v>124</v>
      </c>
      <c r="AB182" s="35" t="s">
        <v>52</v>
      </c>
      <c r="AC182" s="36" t="s">
        <v>1018</v>
      </c>
      <c r="AD182" s="32" t="s">
        <v>592</v>
      </c>
      <c r="AE182" s="28" t="s">
        <v>1019</v>
      </c>
      <c r="AF182" s="32" t="s">
        <v>1020</v>
      </c>
      <c r="AG182" s="32" t="s">
        <v>1021</v>
      </c>
      <c r="AH182" s="30" t="s">
        <v>244</v>
      </c>
      <c r="AI182" s="29" t="str">
        <f t="shared" si="22"/>
        <v>6651000682</v>
      </c>
      <c r="AJ182" s="45" t="str">
        <f t="shared" si="23"/>
        <v>Администрация Слободо-Туринского муниципального района</v>
      </c>
      <c r="AK182" s="30" t="s">
        <v>1022</v>
      </c>
    </row>
    <row r="183" spans="1:37" s="34" customFormat="1" ht="60">
      <c r="A183" s="28" t="s">
        <v>1023</v>
      </c>
      <c r="B183" s="28" t="s">
        <v>239</v>
      </c>
      <c r="C183" s="29">
        <v>1026602267529</v>
      </c>
      <c r="D183" s="30" t="s">
        <v>240</v>
      </c>
      <c r="E183" s="31" t="s">
        <v>241</v>
      </c>
      <c r="F183" s="32">
        <v>1</v>
      </c>
      <c r="G183" s="32" t="s">
        <v>47</v>
      </c>
      <c r="H183" s="32">
        <v>3</v>
      </c>
      <c r="I183" s="32" t="s">
        <v>83</v>
      </c>
      <c r="J183" s="32">
        <v>2</v>
      </c>
      <c r="K183" s="36" t="s">
        <v>64</v>
      </c>
      <c r="L183" s="32">
        <v>2</v>
      </c>
      <c r="M183" s="32">
        <v>1.1000000000000001</v>
      </c>
      <c r="N183" s="32">
        <v>1</v>
      </c>
      <c r="O183" s="32">
        <f t="shared" si="21"/>
        <v>1.1000000000000001</v>
      </c>
      <c r="T183" s="32"/>
      <c r="AA183" s="29">
        <v>124</v>
      </c>
      <c r="AB183" s="35" t="s">
        <v>52</v>
      </c>
      <c r="AC183" s="36" t="s">
        <v>1018</v>
      </c>
      <c r="AD183" s="32" t="s">
        <v>592</v>
      </c>
      <c r="AE183" s="28" t="s">
        <v>701</v>
      </c>
      <c r="AF183" s="32" t="s">
        <v>1024</v>
      </c>
      <c r="AG183" s="32" t="s">
        <v>1025</v>
      </c>
      <c r="AH183" s="30" t="s">
        <v>244</v>
      </c>
      <c r="AI183" s="29" t="str">
        <f t="shared" si="22"/>
        <v>6651000682</v>
      </c>
      <c r="AJ183" s="45" t="str">
        <f t="shared" si="23"/>
        <v>Администрация Слободо-Туринского муниципального района</v>
      </c>
      <c r="AK183" s="30" t="s">
        <v>1026</v>
      </c>
    </row>
    <row r="184" spans="1:37" s="34" customFormat="1" ht="60">
      <c r="A184" s="28" t="s">
        <v>1027</v>
      </c>
      <c r="B184" s="28" t="s">
        <v>239</v>
      </c>
      <c r="C184" s="29">
        <v>1026602267529</v>
      </c>
      <c r="D184" s="30" t="s">
        <v>240</v>
      </c>
      <c r="E184" s="31" t="s">
        <v>241</v>
      </c>
      <c r="F184" s="32">
        <v>1</v>
      </c>
      <c r="G184" s="32" t="s">
        <v>47</v>
      </c>
      <c r="H184" s="32">
        <v>3</v>
      </c>
      <c r="I184" s="32" t="s">
        <v>83</v>
      </c>
      <c r="J184" s="32">
        <v>2</v>
      </c>
      <c r="K184" s="36" t="s">
        <v>64</v>
      </c>
      <c r="L184" s="32">
        <v>1</v>
      </c>
      <c r="M184" s="32">
        <v>1.1000000000000001</v>
      </c>
      <c r="N184" s="32">
        <v>1</v>
      </c>
      <c r="O184" s="32">
        <f t="shared" si="21"/>
        <v>1.1000000000000001</v>
      </c>
      <c r="T184" s="32"/>
      <c r="AA184" s="29">
        <v>124</v>
      </c>
      <c r="AB184" s="35" t="s">
        <v>52</v>
      </c>
      <c r="AC184" s="36" t="s">
        <v>1018</v>
      </c>
      <c r="AD184" s="32" t="s">
        <v>592</v>
      </c>
      <c r="AE184" s="28" t="s">
        <v>902</v>
      </c>
      <c r="AF184" s="32" t="s">
        <v>1028</v>
      </c>
      <c r="AG184" s="32" t="s">
        <v>1029</v>
      </c>
      <c r="AH184" s="30" t="s">
        <v>244</v>
      </c>
      <c r="AI184" s="29" t="str">
        <f t="shared" si="22"/>
        <v>6651000682</v>
      </c>
      <c r="AJ184" s="45" t="str">
        <f t="shared" si="23"/>
        <v>Администрация Слободо-Туринского муниципального района</v>
      </c>
      <c r="AK184" s="30" t="s">
        <v>1030</v>
      </c>
    </row>
    <row r="185" spans="1:37" s="34" customFormat="1" ht="60">
      <c r="A185" s="28" t="s">
        <v>1031</v>
      </c>
      <c r="B185" s="28" t="s">
        <v>239</v>
      </c>
      <c r="C185" s="29">
        <v>1026602267529</v>
      </c>
      <c r="D185" s="30" t="s">
        <v>240</v>
      </c>
      <c r="E185" s="31" t="s">
        <v>241</v>
      </c>
      <c r="F185" s="32">
        <v>1</v>
      </c>
      <c r="G185" s="32" t="s">
        <v>47</v>
      </c>
      <c r="H185" s="32">
        <v>3</v>
      </c>
      <c r="I185" s="32" t="s">
        <v>83</v>
      </c>
      <c r="J185" s="32">
        <v>2</v>
      </c>
      <c r="K185" s="36" t="s">
        <v>64</v>
      </c>
      <c r="L185" s="32">
        <v>1</v>
      </c>
      <c r="M185" s="32">
        <v>1.1000000000000001</v>
      </c>
      <c r="N185" s="32">
        <v>1</v>
      </c>
      <c r="O185" s="32">
        <f t="shared" si="21"/>
        <v>1.1000000000000001</v>
      </c>
      <c r="T185" s="32"/>
      <c r="AA185" s="29">
        <v>124</v>
      </c>
      <c r="AB185" s="35" t="s">
        <v>52</v>
      </c>
      <c r="AC185" s="36" t="s">
        <v>1018</v>
      </c>
      <c r="AD185" s="32" t="s">
        <v>592</v>
      </c>
      <c r="AE185" s="28" t="s">
        <v>1032</v>
      </c>
      <c r="AF185" s="32" t="s">
        <v>1033</v>
      </c>
      <c r="AG185" s="32" t="s">
        <v>1034</v>
      </c>
      <c r="AH185" s="30" t="s">
        <v>244</v>
      </c>
      <c r="AI185" s="29" t="str">
        <f t="shared" si="22"/>
        <v>6651000682</v>
      </c>
      <c r="AJ185" s="45" t="str">
        <f t="shared" si="23"/>
        <v>Администрация Слободо-Туринского муниципального района</v>
      </c>
      <c r="AK185" s="30" t="s">
        <v>1035</v>
      </c>
    </row>
    <row r="186" spans="1:37" s="34" customFormat="1" ht="60">
      <c r="A186" s="28" t="s">
        <v>1036</v>
      </c>
      <c r="B186" s="28" t="s">
        <v>239</v>
      </c>
      <c r="C186" s="29">
        <v>1026602267529</v>
      </c>
      <c r="D186" s="30" t="s">
        <v>240</v>
      </c>
      <c r="E186" s="31" t="s">
        <v>241</v>
      </c>
      <c r="F186" s="32">
        <v>1</v>
      </c>
      <c r="G186" s="32" t="s">
        <v>47</v>
      </c>
      <c r="H186" s="32">
        <v>3</v>
      </c>
      <c r="I186" s="32" t="s">
        <v>83</v>
      </c>
      <c r="J186" s="32">
        <v>2</v>
      </c>
      <c r="K186" s="36" t="s">
        <v>64</v>
      </c>
      <c r="L186" s="32">
        <v>1</v>
      </c>
      <c r="M186" s="32">
        <v>1.1000000000000001</v>
      </c>
      <c r="N186" s="32">
        <v>1</v>
      </c>
      <c r="O186" s="32">
        <f t="shared" si="21"/>
        <v>1.1000000000000001</v>
      </c>
      <c r="T186" s="32"/>
      <c r="AA186" s="29">
        <v>124</v>
      </c>
      <c r="AB186" s="35" t="s">
        <v>52</v>
      </c>
      <c r="AC186" s="36" t="s">
        <v>1018</v>
      </c>
      <c r="AD186" s="32" t="s">
        <v>592</v>
      </c>
      <c r="AE186" s="28" t="s">
        <v>994</v>
      </c>
      <c r="AF186" s="32" t="s">
        <v>1037</v>
      </c>
      <c r="AG186" s="32" t="s">
        <v>1038</v>
      </c>
      <c r="AH186" s="30" t="s">
        <v>244</v>
      </c>
      <c r="AI186" s="29" t="str">
        <f t="shared" si="22"/>
        <v>6651000682</v>
      </c>
      <c r="AJ186" s="45" t="str">
        <f t="shared" si="23"/>
        <v>Администрация Слободо-Туринского муниципального района</v>
      </c>
      <c r="AK186" s="30" t="s">
        <v>1039</v>
      </c>
    </row>
    <row r="187" spans="1:37" s="34" customFormat="1" ht="60">
      <c r="A187" s="28" t="s">
        <v>1040</v>
      </c>
      <c r="B187" s="28" t="s">
        <v>239</v>
      </c>
      <c r="C187" s="29">
        <v>1026602267529</v>
      </c>
      <c r="D187" s="30" t="s">
        <v>240</v>
      </c>
      <c r="E187" s="31" t="s">
        <v>241</v>
      </c>
      <c r="F187" s="32">
        <v>1</v>
      </c>
      <c r="G187" s="32" t="s">
        <v>47</v>
      </c>
      <c r="H187" s="32">
        <v>3</v>
      </c>
      <c r="I187" s="32" t="s">
        <v>83</v>
      </c>
      <c r="J187" s="32">
        <v>2</v>
      </c>
      <c r="K187" s="36" t="s">
        <v>64</v>
      </c>
      <c r="L187" s="32">
        <v>1</v>
      </c>
      <c r="M187" s="32">
        <v>1.1000000000000001</v>
      </c>
      <c r="N187" s="32">
        <v>1</v>
      </c>
      <c r="O187" s="32">
        <f t="shared" si="21"/>
        <v>1.1000000000000001</v>
      </c>
      <c r="T187" s="32"/>
      <c r="AA187" s="29">
        <v>124</v>
      </c>
      <c r="AB187" s="35" t="s">
        <v>52</v>
      </c>
      <c r="AC187" s="36" t="s">
        <v>1002</v>
      </c>
      <c r="AD187" s="32" t="s">
        <v>1041</v>
      </c>
      <c r="AE187" s="28" t="s">
        <v>46</v>
      </c>
      <c r="AF187" s="32" t="s">
        <v>1042</v>
      </c>
      <c r="AG187" s="32" t="s">
        <v>1043</v>
      </c>
      <c r="AH187" s="30" t="s">
        <v>244</v>
      </c>
      <c r="AI187" s="29" t="str">
        <f t="shared" si="22"/>
        <v>6651000682</v>
      </c>
      <c r="AJ187" s="45" t="str">
        <f t="shared" si="23"/>
        <v>Администрация Слободо-Туринского муниципального района</v>
      </c>
      <c r="AK187" s="30" t="s">
        <v>1044</v>
      </c>
    </row>
    <row r="188" spans="1:37" s="34" customFormat="1" ht="60">
      <c r="A188" s="28" t="s">
        <v>1045</v>
      </c>
      <c r="B188" s="28" t="s">
        <v>239</v>
      </c>
      <c r="C188" s="29">
        <v>1026602267529</v>
      </c>
      <c r="D188" s="30" t="s">
        <v>240</v>
      </c>
      <c r="E188" s="31" t="s">
        <v>241</v>
      </c>
      <c r="F188" s="32">
        <v>1</v>
      </c>
      <c r="G188" s="32" t="s">
        <v>47</v>
      </c>
      <c r="H188" s="32">
        <v>3</v>
      </c>
      <c r="I188" s="32" t="s">
        <v>83</v>
      </c>
      <c r="J188" s="32">
        <v>2</v>
      </c>
      <c r="K188" s="36" t="s">
        <v>64</v>
      </c>
      <c r="L188" s="32">
        <v>2</v>
      </c>
      <c r="M188" s="32">
        <v>1.1000000000000001</v>
      </c>
      <c r="N188" s="32">
        <v>1</v>
      </c>
      <c r="O188" s="32">
        <f t="shared" si="21"/>
        <v>1.1000000000000001</v>
      </c>
      <c r="T188" s="32"/>
      <c r="AA188" s="29">
        <v>124</v>
      </c>
      <c r="AB188" s="35" t="s">
        <v>52</v>
      </c>
      <c r="AC188" s="36" t="s">
        <v>1002</v>
      </c>
      <c r="AD188" s="32" t="s">
        <v>1046</v>
      </c>
      <c r="AE188" s="28" t="s">
        <v>1047</v>
      </c>
      <c r="AF188" s="32" t="s">
        <v>1048</v>
      </c>
      <c r="AG188" s="32" t="s">
        <v>1049</v>
      </c>
      <c r="AH188" s="30" t="s">
        <v>244</v>
      </c>
      <c r="AI188" s="29" t="str">
        <f t="shared" si="22"/>
        <v>6651000682</v>
      </c>
      <c r="AJ188" s="45" t="str">
        <f t="shared" si="23"/>
        <v>Администрация Слободо-Туринского муниципального района</v>
      </c>
      <c r="AK188" s="30" t="s">
        <v>1050</v>
      </c>
    </row>
    <row r="189" spans="1:37" s="34" customFormat="1" ht="60">
      <c r="A189" s="28" t="s">
        <v>1051</v>
      </c>
      <c r="B189" s="28" t="s">
        <v>239</v>
      </c>
      <c r="C189" s="29">
        <v>1026602267529</v>
      </c>
      <c r="D189" s="30" t="s">
        <v>240</v>
      </c>
      <c r="E189" s="31" t="s">
        <v>241</v>
      </c>
      <c r="F189" s="32">
        <v>1</v>
      </c>
      <c r="G189" s="32" t="s">
        <v>47</v>
      </c>
      <c r="H189" s="32">
        <v>3</v>
      </c>
      <c r="I189" s="32" t="s">
        <v>83</v>
      </c>
      <c r="J189" s="32">
        <v>2</v>
      </c>
      <c r="K189" s="36" t="s">
        <v>64</v>
      </c>
      <c r="L189" s="32">
        <v>2</v>
      </c>
      <c r="M189" s="32">
        <v>1.1000000000000001</v>
      </c>
      <c r="N189" s="32">
        <v>1</v>
      </c>
      <c r="O189" s="32">
        <f t="shared" si="21"/>
        <v>1.1000000000000001</v>
      </c>
      <c r="T189" s="32"/>
      <c r="AA189" s="29">
        <v>124</v>
      </c>
      <c r="AB189" s="35" t="s">
        <v>52</v>
      </c>
      <c r="AC189" s="36" t="s">
        <v>1002</v>
      </c>
      <c r="AD189" s="32" t="s">
        <v>1046</v>
      </c>
      <c r="AE189" s="28" t="s">
        <v>233</v>
      </c>
      <c r="AF189" s="32" t="s">
        <v>1052</v>
      </c>
      <c r="AG189" s="32" t="s">
        <v>1053</v>
      </c>
      <c r="AH189" s="30" t="s">
        <v>244</v>
      </c>
      <c r="AI189" s="29" t="str">
        <f t="shared" si="22"/>
        <v>6651000682</v>
      </c>
      <c r="AJ189" s="45" t="str">
        <f t="shared" si="23"/>
        <v>Администрация Слободо-Туринского муниципального района</v>
      </c>
      <c r="AK189" s="30" t="s">
        <v>1054</v>
      </c>
    </row>
    <row r="190" spans="1:37" s="34" customFormat="1" ht="60">
      <c r="A190" s="28" t="s">
        <v>1055</v>
      </c>
      <c r="B190" s="28" t="s">
        <v>239</v>
      </c>
      <c r="C190" s="29">
        <v>1026602267529</v>
      </c>
      <c r="D190" s="30" t="s">
        <v>240</v>
      </c>
      <c r="E190" s="31" t="s">
        <v>241</v>
      </c>
      <c r="F190" s="32">
        <v>1</v>
      </c>
      <c r="G190" s="32" t="s">
        <v>47</v>
      </c>
      <c r="H190" s="32">
        <v>3</v>
      </c>
      <c r="I190" s="32" t="s">
        <v>83</v>
      </c>
      <c r="J190" s="32">
        <v>2</v>
      </c>
      <c r="K190" s="36" t="s">
        <v>64</v>
      </c>
      <c r="L190" s="32">
        <v>3</v>
      </c>
      <c r="M190" s="32">
        <v>1.1000000000000001</v>
      </c>
      <c r="N190" s="32">
        <v>1</v>
      </c>
      <c r="O190" s="32">
        <f t="shared" si="21"/>
        <v>1.1000000000000001</v>
      </c>
      <c r="T190" s="32"/>
      <c r="AA190" s="29">
        <v>124</v>
      </c>
      <c r="AB190" s="35" t="s">
        <v>52</v>
      </c>
      <c r="AC190" s="36" t="s">
        <v>1002</v>
      </c>
      <c r="AD190" s="32" t="s">
        <v>146</v>
      </c>
      <c r="AE190" s="28" t="s">
        <v>646</v>
      </c>
      <c r="AF190" s="32" t="s">
        <v>1056</v>
      </c>
      <c r="AG190" s="32" t="s">
        <v>1057</v>
      </c>
      <c r="AH190" s="30" t="s">
        <v>244</v>
      </c>
      <c r="AI190" s="29" t="str">
        <f t="shared" si="22"/>
        <v>6651000682</v>
      </c>
      <c r="AJ190" s="45" t="str">
        <f t="shared" si="23"/>
        <v>Администрация Слободо-Туринского муниципального района</v>
      </c>
      <c r="AK190" s="30" t="s">
        <v>1058</v>
      </c>
    </row>
    <row r="191" spans="1:37" s="34" customFormat="1" ht="60">
      <c r="A191" s="28" t="s">
        <v>1059</v>
      </c>
      <c r="B191" s="28" t="s">
        <v>239</v>
      </c>
      <c r="C191" s="29">
        <v>1026602267529</v>
      </c>
      <c r="D191" s="30" t="s">
        <v>240</v>
      </c>
      <c r="E191" s="31" t="s">
        <v>241</v>
      </c>
      <c r="F191" s="32">
        <v>1</v>
      </c>
      <c r="G191" s="32" t="s">
        <v>47</v>
      </c>
      <c r="H191" s="32">
        <v>3</v>
      </c>
      <c r="I191" s="32" t="s">
        <v>83</v>
      </c>
      <c r="J191" s="32">
        <v>2</v>
      </c>
      <c r="K191" s="36" t="s">
        <v>64</v>
      </c>
      <c r="L191" s="32">
        <v>3</v>
      </c>
      <c r="M191" s="32">
        <v>1.1000000000000001</v>
      </c>
      <c r="N191" s="32">
        <v>1</v>
      </c>
      <c r="O191" s="32">
        <f t="shared" si="21"/>
        <v>1.1000000000000001</v>
      </c>
      <c r="T191" s="32"/>
      <c r="AA191" s="29">
        <v>124</v>
      </c>
      <c r="AB191" s="35" t="s">
        <v>52</v>
      </c>
      <c r="AC191" s="36" t="s">
        <v>1002</v>
      </c>
      <c r="AD191" s="32" t="s">
        <v>1060</v>
      </c>
      <c r="AE191" s="28" t="s">
        <v>233</v>
      </c>
      <c r="AF191" s="32" t="s">
        <v>1061</v>
      </c>
      <c r="AG191" s="32" t="s">
        <v>1062</v>
      </c>
      <c r="AH191" s="30" t="s">
        <v>244</v>
      </c>
      <c r="AI191" s="29" t="str">
        <f t="shared" si="22"/>
        <v>6651000682</v>
      </c>
      <c r="AJ191" s="45" t="str">
        <f t="shared" si="23"/>
        <v>Администрация Слободо-Туринского муниципального района</v>
      </c>
      <c r="AK191" s="30" t="s">
        <v>1063</v>
      </c>
    </row>
    <row r="192" spans="1:37" s="34" customFormat="1" ht="60">
      <c r="A192" s="28" t="s">
        <v>1064</v>
      </c>
      <c r="B192" s="28" t="s">
        <v>239</v>
      </c>
      <c r="C192" s="29">
        <v>1026602267529</v>
      </c>
      <c r="D192" s="30" t="s">
        <v>240</v>
      </c>
      <c r="E192" s="31" t="s">
        <v>241</v>
      </c>
      <c r="F192" s="32">
        <v>1</v>
      </c>
      <c r="G192" s="32" t="s">
        <v>47</v>
      </c>
      <c r="H192" s="32">
        <v>3</v>
      </c>
      <c r="I192" s="32" t="s">
        <v>83</v>
      </c>
      <c r="J192" s="32">
        <v>2</v>
      </c>
      <c r="K192" s="36" t="s">
        <v>64</v>
      </c>
      <c r="L192" s="32">
        <v>1</v>
      </c>
      <c r="M192" s="32">
        <v>1.1000000000000001</v>
      </c>
      <c r="N192" s="32">
        <v>1</v>
      </c>
      <c r="O192" s="32">
        <f t="shared" si="21"/>
        <v>1.1000000000000001</v>
      </c>
      <c r="T192" s="32"/>
      <c r="AA192" s="29">
        <v>124</v>
      </c>
      <c r="AB192" s="35" t="s">
        <v>52</v>
      </c>
      <c r="AC192" s="36" t="s">
        <v>481</v>
      </c>
      <c r="AD192" s="32" t="s">
        <v>482</v>
      </c>
      <c r="AE192" s="28" t="s">
        <v>438</v>
      </c>
      <c r="AF192" s="32" t="s">
        <v>1065</v>
      </c>
      <c r="AG192" s="32" t="s">
        <v>1066</v>
      </c>
      <c r="AH192" s="30" t="s">
        <v>244</v>
      </c>
      <c r="AI192" s="29" t="str">
        <f t="shared" si="22"/>
        <v>6651000682</v>
      </c>
      <c r="AJ192" s="45" t="str">
        <f t="shared" si="23"/>
        <v>Администрация Слободо-Туринского муниципального района</v>
      </c>
      <c r="AK192" s="30" t="s">
        <v>1067</v>
      </c>
    </row>
    <row r="193" spans="1:37" s="34" customFormat="1" ht="60">
      <c r="A193" s="28" t="s">
        <v>1068</v>
      </c>
      <c r="B193" s="28" t="s">
        <v>239</v>
      </c>
      <c r="C193" s="29">
        <v>1026602267529</v>
      </c>
      <c r="D193" s="30" t="s">
        <v>240</v>
      </c>
      <c r="E193" s="31" t="s">
        <v>241</v>
      </c>
      <c r="F193" s="32">
        <v>1</v>
      </c>
      <c r="G193" s="32" t="s">
        <v>47</v>
      </c>
      <c r="H193" s="32">
        <v>3</v>
      </c>
      <c r="I193" s="32" t="s">
        <v>83</v>
      </c>
      <c r="J193" s="32">
        <v>2</v>
      </c>
      <c r="K193" s="36" t="s">
        <v>64</v>
      </c>
      <c r="L193" s="32"/>
      <c r="M193" s="32">
        <v>1.1000000000000001</v>
      </c>
      <c r="N193" s="32">
        <v>1</v>
      </c>
      <c r="O193" s="32">
        <f t="shared" si="21"/>
        <v>1.1000000000000001</v>
      </c>
      <c r="T193" s="32"/>
      <c r="AA193" s="29">
        <v>124</v>
      </c>
      <c r="AB193" s="35" t="s">
        <v>52</v>
      </c>
      <c r="AC193" s="36" t="s">
        <v>481</v>
      </c>
      <c r="AD193" s="32" t="s">
        <v>482</v>
      </c>
      <c r="AE193" s="28" t="s">
        <v>378</v>
      </c>
      <c r="AF193" s="32" t="s">
        <v>1069</v>
      </c>
      <c r="AG193" s="32" t="s">
        <v>1070</v>
      </c>
      <c r="AH193" s="30" t="s">
        <v>244</v>
      </c>
      <c r="AI193" s="29" t="str">
        <f t="shared" si="22"/>
        <v>6651000682</v>
      </c>
      <c r="AJ193" s="45" t="str">
        <f t="shared" si="23"/>
        <v>Администрация Слободо-Туринского муниципального района</v>
      </c>
      <c r="AK193" s="30" t="s">
        <v>1071</v>
      </c>
    </row>
    <row r="194" spans="1:37" s="34" customFormat="1" ht="60">
      <c r="A194" s="28" t="s">
        <v>1072</v>
      </c>
      <c r="B194" s="28" t="s">
        <v>239</v>
      </c>
      <c r="C194" s="29">
        <v>1026602267529</v>
      </c>
      <c r="D194" s="30" t="s">
        <v>240</v>
      </c>
      <c r="E194" s="31" t="s">
        <v>241</v>
      </c>
      <c r="F194" s="32">
        <v>1</v>
      </c>
      <c r="G194" s="32" t="s">
        <v>47</v>
      </c>
      <c r="H194" s="32">
        <v>3</v>
      </c>
      <c r="I194" s="32" t="s">
        <v>83</v>
      </c>
      <c r="J194" s="32">
        <v>2</v>
      </c>
      <c r="K194" s="36" t="s">
        <v>64</v>
      </c>
      <c r="L194" s="32">
        <v>1</v>
      </c>
      <c r="M194" s="32">
        <v>1.1000000000000001</v>
      </c>
      <c r="N194" s="32">
        <v>1</v>
      </c>
      <c r="O194" s="32">
        <f t="shared" si="21"/>
        <v>1.1000000000000001</v>
      </c>
      <c r="T194" s="32"/>
      <c r="AA194" s="29">
        <v>124</v>
      </c>
      <c r="AB194" s="35" t="s">
        <v>52</v>
      </c>
      <c r="AC194" s="36" t="s">
        <v>1018</v>
      </c>
      <c r="AD194" s="32" t="s">
        <v>592</v>
      </c>
      <c r="AE194" s="28" t="s">
        <v>717</v>
      </c>
      <c r="AF194" s="32" t="s">
        <v>1073</v>
      </c>
      <c r="AG194" s="32" t="s">
        <v>1074</v>
      </c>
      <c r="AH194" s="30" t="s">
        <v>244</v>
      </c>
      <c r="AI194" s="29" t="str">
        <f t="shared" si="22"/>
        <v>6651000682</v>
      </c>
      <c r="AJ194" s="45" t="str">
        <f t="shared" si="23"/>
        <v>Администрация Слободо-Туринского муниципального района</v>
      </c>
      <c r="AK194" s="30" t="s">
        <v>1075</v>
      </c>
    </row>
    <row r="195" spans="1:37" ht="60">
      <c r="A195" s="8" t="s">
        <v>1076</v>
      </c>
      <c r="B195" s="8" t="s">
        <v>239</v>
      </c>
      <c r="C195" s="9">
        <v>1026602267529</v>
      </c>
      <c r="D195" s="10" t="s">
        <v>240</v>
      </c>
      <c r="E195" s="11" t="s">
        <v>241</v>
      </c>
      <c r="F195" s="7">
        <v>1</v>
      </c>
      <c r="G195" s="7" t="s">
        <v>47</v>
      </c>
      <c r="H195" s="7">
        <v>3</v>
      </c>
      <c r="I195" s="7" t="s">
        <v>83</v>
      </c>
      <c r="J195" s="7">
        <v>2</v>
      </c>
      <c r="K195" s="12" t="s">
        <v>64</v>
      </c>
      <c r="M195" s="7">
        <v>1.1000000000000001</v>
      </c>
      <c r="N195" s="7">
        <v>1</v>
      </c>
      <c r="O195" s="7">
        <f t="shared" si="21"/>
        <v>1.1000000000000001</v>
      </c>
      <c r="AA195" s="9">
        <v>124</v>
      </c>
      <c r="AB195" s="27" t="s">
        <v>52</v>
      </c>
      <c r="AC195" s="12" t="s">
        <v>113</v>
      </c>
      <c r="AD195" s="7" t="s">
        <v>1077</v>
      </c>
      <c r="AE195" s="8" t="s">
        <v>67</v>
      </c>
      <c r="AF195" s="7" t="s">
        <v>1078</v>
      </c>
      <c r="AG195" s="7" t="s">
        <v>1079</v>
      </c>
      <c r="AH195" s="10" t="s">
        <v>244</v>
      </c>
      <c r="AI195" s="9" t="str">
        <f t="shared" si="22"/>
        <v>6651000682</v>
      </c>
      <c r="AJ195" s="15" t="str">
        <f t="shared" si="23"/>
        <v>Администрация Слободо-Туринского муниципального района</v>
      </c>
      <c r="AK195" s="10" t="s">
        <v>1080</v>
      </c>
    </row>
    <row r="196" spans="1:37" s="34" customFormat="1" ht="75">
      <c r="A196" s="28" t="s">
        <v>1081</v>
      </c>
      <c r="B196" s="28" t="s">
        <v>239</v>
      </c>
      <c r="C196" s="29">
        <v>1026602267529</v>
      </c>
      <c r="D196" s="30" t="s">
        <v>240</v>
      </c>
      <c r="E196" s="31" t="s">
        <v>241</v>
      </c>
      <c r="F196" s="32">
        <v>1</v>
      </c>
      <c r="G196" s="32" t="s">
        <v>47</v>
      </c>
      <c r="H196" s="32">
        <v>3</v>
      </c>
      <c r="I196" s="32" t="s">
        <v>83</v>
      </c>
      <c r="J196" s="32">
        <v>2</v>
      </c>
      <c r="K196" s="36" t="s">
        <v>64</v>
      </c>
      <c r="L196" s="32"/>
      <c r="M196" s="32">
        <v>1.1000000000000001</v>
      </c>
      <c r="N196" s="32">
        <v>1</v>
      </c>
      <c r="O196" s="32">
        <f t="shared" si="21"/>
        <v>1.1000000000000001</v>
      </c>
      <c r="T196" s="32"/>
      <c r="AA196" s="29">
        <v>124</v>
      </c>
      <c r="AB196" s="35" t="s">
        <v>52</v>
      </c>
      <c r="AC196" s="36" t="s">
        <v>139</v>
      </c>
      <c r="AD196" s="32" t="s">
        <v>351</v>
      </c>
      <c r="AE196" s="28" t="s">
        <v>1007</v>
      </c>
      <c r="AF196" s="32" t="s">
        <v>1082</v>
      </c>
      <c r="AG196" s="32" t="s">
        <v>1083</v>
      </c>
      <c r="AH196" s="30" t="s">
        <v>244</v>
      </c>
      <c r="AI196" s="29" t="str">
        <f t="shared" si="22"/>
        <v>6651000682</v>
      </c>
      <c r="AJ196" s="45" t="str">
        <f t="shared" si="23"/>
        <v>Администрация Слободо-Туринского муниципального района</v>
      </c>
      <c r="AK196" s="30" t="s">
        <v>1084</v>
      </c>
    </row>
    <row r="197" spans="1:37" s="34" customFormat="1" ht="60">
      <c r="A197" s="28" t="s">
        <v>1085</v>
      </c>
      <c r="B197" s="28" t="s">
        <v>239</v>
      </c>
      <c r="C197" s="29">
        <v>1026602267529</v>
      </c>
      <c r="D197" s="30" t="s">
        <v>240</v>
      </c>
      <c r="E197" s="31" t="s">
        <v>241</v>
      </c>
      <c r="F197" s="32">
        <v>1</v>
      </c>
      <c r="G197" s="32" t="s">
        <v>47</v>
      </c>
      <c r="H197" s="32">
        <v>3</v>
      </c>
      <c r="I197" s="32" t="s">
        <v>83</v>
      </c>
      <c r="J197" s="32">
        <v>2</v>
      </c>
      <c r="K197" s="36" t="s">
        <v>64</v>
      </c>
      <c r="L197" s="32">
        <v>1</v>
      </c>
      <c r="M197" s="32">
        <v>1.1000000000000001</v>
      </c>
      <c r="N197" s="32">
        <v>1</v>
      </c>
      <c r="O197" s="32">
        <f t="shared" si="21"/>
        <v>1.1000000000000001</v>
      </c>
      <c r="T197" s="32"/>
      <c r="AA197" s="29">
        <v>124</v>
      </c>
      <c r="AB197" s="35" t="s">
        <v>52</v>
      </c>
      <c r="AC197" s="36" t="s">
        <v>139</v>
      </c>
      <c r="AD197" s="32" t="s">
        <v>1086</v>
      </c>
      <c r="AE197" s="28" t="s">
        <v>1087</v>
      </c>
      <c r="AF197" s="32" t="s">
        <v>1088</v>
      </c>
      <c r="AG197" s="32" t="s">
        <v>1089</v>
      </c>
      <c r="AH197" s="30" t="s">
        <v>244</v>
      </c>
      <c r="AI197" s="29" t="str">
        <f t="shared" si="22"/>
        <v>6651000682</v>
      </c>
      <c r="AJ197" s="45" t="str">
        <f t="shared" si="23"/>
        <v>Администрация Слободо-Туринского муниципального района</v>
      </c>
      <c r="AK197" s="30" t="s">
        <v>1090</v>
      </c>
    </row>
    <row r="198" spans="1:37" s="34" customFormat="1" ht="60">
      <c r="A198" s="28" t="s">
        <v>1091</v>
      </c>
      <c r="B198" s="28" t="s">
        <v>239</v>
      </c>
      <c r="C198" s="29">
        <v>1026602267529</v>
      </c>
      <c r="D198" s="30" t="s">
        <v>240</v>
      </c>
      <c r="E198" s="31" t="s">
        <v>241</v>
      </c>
      <c r="F198" s="32">
        <v>1</v>
      </c>
      <c r="G198" s="32" t="s">
        <v>47</v>
      </c>
      <c r="H198" s="32">
        <v>3</v>
      </c>
      <c r="I198" s="32" t="s">
        <v>83</v>
      </c>
      <c r="J198" s="32">
        <v>2</v>
      </c>
      <c r="K198" s="36" t="s">
        <v>64</v>
      </c>
      <c r="L198" s="32"/>
      <c r="M198" s="32">
        <v>1.1000000000000001</v>
      </c>
      <c r="N198" s="32">
        <v>1</v>
      </c>
      <c r="O198" s="32">
        <f t="shared" si="21"/>
        <v>1.1000000000000001</v>
      </c>
      <c r="T198" s="32"/>
      <c r="AA198" s="29">
        <v>124</v>
      </c>
      <c r="AB198" s="35" t="s">
        <v>52</v>
      </c>
      <c r="AC198" s="36" t="s">
        <v>139</v>
      </c>
      <c r="AD198" s="32" t="s">
        <v>548</v>
      </c>
      <c r="AE198" s="28" t="s">
        <v>604</v>
      </c>
      <c r="AF198" s="32" t="s">
        <v>1092</v>
      </c>
      <c r="AG198" s="32" t="s">
        <v>1093</v>
      </c>
      <c r="AH198" s="30" t="s">
        <v>244</v>
      </c>
      <c r="AI198" s="29" t="str">
        <f t="shared" si="22"/>
        <v>6651000682</v>
      </c>
      <c r="AJ198" s="45" t="str">
        <f t="shared" si="23"/>
        <v>Администрация Слободо-Туринского муниципального района</v>
      </c>
      <c r="AK198" s="30" t="s">
        <v>1094</v>
      </c>
    </row>
    <row r="199" spans="1:37" s="34" customFormat="1" ht="60">
      <c r="A199" s="28" t="s">
        <v>1095</v>
      </c>
      <c r="B199" s="28" t="s">
        <v>239</v>
      </c>
      <c r="C199" s="29">
        <v>1026602267529</v>
      </c>
      <c r="D199" s="30" t="s">
        <v>240</v>
      </c>
      <c r="E199" s="31" t="s">
        <v>241</v>
      </c>
      <c r="F199" s="32">
        <v>1</v>
      </c>
      <c r="G199" s="32" t="s">
        <v>47</v>
      </c>
      <c r="H199" s="32">
        <v>3</v>
      </c>
      <c r="I199" s="32" t="s">
        <v>83</v>
      </c>
      <c r="J199" s="32">
        <v>2</v>
      </c>
      <c r="K199" s="36" t="s">
        <v>64</v>
      </c>
      <c r="L199" s="32"/>
      <c r="M199" s="32">
        <v>1.1000000000000001</v>
      </c>
      <c r="N199" s="32">
        <v>1</v>
      </c>
      <c r="O199" s="32">
        <f t="shared" si="21"/>
        <v>1.1000000000000001</v>
      </c>
      <c r="T199" s="32"/>
      <c r="AA199" s="29">
        <v>124</v>
      </c>
      <c r="AB199" s="35" t="s">
        <v>52</v>
      </c>
      <c r="AC199" s="36" t="s">
        <v>221</v>
      </c>
      <c r="AD199" s="32" t="s">
        <v>464</v>
      </c>
      <c r="AE199" s="28" t="s">
        <v>46</v>
      </c>
      <c r="AF199" s="32" t="s">
        <v>1096</v>
      </c>
      <c r="AG199" s="32" t="s">
        <v>1097</v>
      </c>
      <c r="AH199" s="30" t="s">
        <v>244</v>
      </c>
      <c r="AI199" s="29" t="str">
        <f t="shared" si="22"/>
        <v>6651000682</v>
      </c>
      <c r="AJ199" s="45" t="str">
        <f t="shared" si="23"/>
        <v>Администрация Слободо-Туринского муниципального района</v>
      </c>
      <c r="AK199" s="30" t="s">
        <v>1098</v>
      </c>
    </row>
    <row r="200" spans="1:37" s="34" customFormat="1" ht="60">
      <c r="A200" s="28" t="s">
        <v>1099</v>
      </c>
      <c r="B200" s="28" t="s">
        <v>239</v>
      </c>
      <c r="C200" s="29">
        <v>1026602267529</v>
      </c>
      <c r="D200" s="30" t="s">
        <v>240</v>
      </c>
      <c r="E200" s="31" t="s">
        <v>241</v>
      </c>
      <c r="F200" s="32">
        <v>1</v>
      </c>
      <c r="G200" s="32" t="s">
        <v>47</v>
      </c>
      <c r="H200" s="32">
        <v>3</v>
      </c>
      <c r="I200" s="32" t="s">
        <v>83</v>
      </c>
      <c r="J200" s="32">
        <v>2</v>
      </c>
      <c r="K200" s="36" t="s">
        <v>64</v>
      </c>
      <c r="L200" s="32"/>
      <c r="M200" s="32">
        <v>1.1000000000000001</v>
      </c>
      <c r="N200" s="32">
        <v>1</v>
      </c>
      <c r="O200" s="32">
        <f t="shared" si="21"/>
        <v>1.1000000000000001</v>
      </c>
      <c r="T200" s="32"/>
      <c r="AA200" s="29">
        <v>124</v>
      </c>
      <c r="AB200" s="35" t="s">
        <v>52</v>
      </c>
      <c r="AC200" s="36" t="s">
        <v>267</v>
      </c>
      <c r="AD200" s="32" t="s">
        <v>760</v>
      </c>
      <c r="AE200" s="28" t="s">
        <v>46</v>
      </c>
      <c r="AF200" s="32" t="s">
        <v>1100</v>
      </c>
      <c r="AG200" s="32" t="s">
        <v>1101</v>
      </c>
      <c r="AH200" s="30" t="s">
        <v>244</v>
      </c>
      <c r="AI200" s="29" t="str">
        <f t="shared" si="22"/>
        <v>6651000682</v>
      </c>
      <c r="AJ200" s="45" t="str">
        <f t="shared" si="23"/>
        <v>Администрация Слободо-Туринского муниципального района</v>
      </c>
      <c r="AK200" s="30" t="s">
        <v>1102</v>
      </c>
    </row>
    <row r="201" spans="1:37" s="34" customFormat="1" ht="60">
      <c r="A201" s="28" t="s">
        <v>1103</v>
      </c>
      <c r="B201" s="28" t="s">
        <v>239</v>
      </c>
      <c r="C201" s="29">
        <v>1026602267529</v>
      </c>
      <c r="D201" s="30" t="s">
        <v>240</v>
      </c>
      <c r="E201" s="31" t="s">
        <v>241</v>
      </c>
      <c r="F201" s="32">
        <v>1</v>
      </c>
      <c r="G201" s="32" t="s">
        <v>47</v>
      </c>
      <c r="H201" s="32">
        <v>3</v>
      </c>
      <c r="I201" s="32" t="s">
        <v>83</v>
      </c>
      <c r="J201" s="32">
        <v>2</v>
      </c>
      <c r="K201" s="36" t="s">
        <v>64</v>
      </c>
      <c r="L201" s="32">
        <v>2</v>
      </c>
      <c r="M201" s="32">
        <v>1.1000000000000001</v>
      </c>
      <c r="N201" s="32">
        <v>1</v>
      </c>
      <c r="O201" s="32">
        <f t="shared" si="21"/>
        <v>1.1000000000000001</v>
      </c>
      <c r="T201" s="32"/>
      <c r="AA201" s="29">
        <v>124</v>
      </c>
      <c r="AB201" s="35" t="s">
        <v>52</v>
      </c>
      <c r="AC201" s="36" t="s">
        <v>267</v>
      </c>
      <c r="AD201" s="32" t="s">
        <v>816</v>
      </c>
      <c r="AE201" s="28" t="s">
        <v>1104</v>
      </c>
      <c r="AF201" s="32" t="s">
        <v>1105</v>
      </c>
      <c r="AG201" s="32" t="s">
        <v>1106</v>
      </c>
      <c r="AH201" s="30" t="s">
        <v>244</v>
      </c>
      <c r="AI201" s="29" t="str">
        <f t="shared" si="22"/>
        <v>6651000682</v>
      </c>
      <c r="AJ201" s="45" t="str">
        <f t="shared" si="23"/>
        <v>Администрация Слободо-Туринского муниципального района</v>
      </c>
      <c r="AK201" s="30" t="s">
        <v>1107</v>
      </c>
    </row>
    <row r="202" spans="1:37" s="34" customFormat="1" ht="60">
      <c r="A202" s="28" t="s">
        <v>1108</v>
      </c>
      <c r="B202" s="28" t="s">
        <v>239</v>
      </c>
      <c r="C202" s="29">
        <v>1026602267529</v>
      </c>
      <c r="D202" s="30" t="s">
        <v>240</v>
      </c>
      <c r="E202" s="31" t="s">
        <v>241</v>
      </c>
      <c r="F202" s="32">
        <v>1</v>
      </c>
      <c r="G202" s="32" t="s">
        <v>47</v>
      </c>
      <c r="H202" s="32">
        <v>3</v>
      </c>
      <c r="I202" s="32" t="s">
        <v>83</v>
      </c>
      <c r="J202" s="32">
        <v>2</v>
      </c>
      <c r="K202" s="36" t="s">
        <v>64</v>
      </c>
      <c r="L202" s="32"/>
      <c r="M202" s="32">
        <v>1.1000000000000001</v>
      </c>
      <c r="N202" s="32">
        <v>1</v>
      </c>
      <c r="O202" s="32">
        <f t="shared" si="21"/>
        <v>1.1000000000000001</v>
      </c>
      <c r="T202" s="32"/>
      <c r="AA202" s="29">
        <v>124</v>
      </c>
      <c r="AB202" s="35" t="s">
        <v>52</v>
      </c>
      <c r="AC202" s="36" t="s">
        <v>267</v>
      </c>
      <c r="AD202" s="32" t="s">
        <v>816</v>
      </c>
      <c r="AE202" s="28" t="s">
        <v>1109</v>
      </c>
      <c r="AF202" s="32" t="s">
        <v>1110</v>
      </c>
      <c r="AG202" s="32" t="s">
        <v>1111</v>
      </c>
      <c r="AH202" s="30" t="s">
        <v>244</v>
      </c>
      <c r="AI202" s="29" t="str">
        <f t="shared" si="22"/>
        <v>6651000682</v>
      </c>
      <c r="AJ202" s="45" t="str">
        <f t="shared" si="23"/>
        <v>Администрация Слободо-Туринского муниципального района</v>
      </c>
      <c r="AK202" s="30" t="s">
        <v>1112</v>
      </c>
    </row>
    <row r="203" spans="1:37" s="34" customFormat="1" ht="60">
      <c r="A203" s="28" t="s">
        <v>1113</v>
      </c>
      <c r="B203" s="28" t="s">
        <v>239</v>
      </c>
      <c r="C203" s="29">
        <v>1026602267529</v>
      </c>
      <c r="D203" s="30" t="s">
        <v>240</v>
      </c>
      <c r="E203" s="31" t="s">
        <v>241</v>
      </c>
      <c r="F203" s="32">
        <v>1</v>
      </c>
      <c r="G203" s="32" t="s">
        <v>47</v>
      </c>
      <c r="H203" s="32">
        <v>3</v>
      </c>
      <c r="I203" s="32" t="s">
        <v>83</v>
      </c>
      <c r="J203" s="32">
        <v>2</v>
      </c>
      <c r="K203" s="36" t="s">
        <v>64</v>
      </c>
      <c r="L203" s="32">
        <v>1</v>
      </c>
      <c r="M203" s="32">
        <v>1.1000000000000001</v>
      </c>
      <c r="N203" s="32">
        <v>1</v>
      </c>
      <c r="O203" s="32">
        <f t="shared" si="21"/>
        <v>1.1000000000000001</v>
      </c>
      <c r="T203" s="32"/>
      <c r="AA203" s="29">
        <v>124</v>
      </c>
      <c r="AB203" s="35" t="s">
        <v>52</v>
      </c>
      <c r="AC203" s="36" t="s">
        <v>267</v>
      </c>
      <c r="AD203" s="32" t="s">
        <v>816</v>
      </c>
      <c r="AE203" s="28" t="s">
        <v>1114</v>
      </c>
      <c r="AF203" s="32" t="s">
        <v>1115</v>
      </c>
      <c r="AG203" s="32" t="s">
        <v>1116</v>
      </c>
      <c r="AH203" s="30" t="s">
        <v>244</v>
      </c>
      <c r="AI203" s="29" t="str">
        <f t="shared" si="22"/>
        <v>6651000682</v>
      </c>
      <c r="AJ203" s="45" t="str">
        <f t="shared" si="23"/>
        <v>Администрация Слободо-Туринского муниципального района</v>
      </c>
      <c r="AK203" s="30" t="s">
        <v>1397</v>
      </c>
    </row>
    <row r="204" spans="1:37" s="34" customFormat="1" ht="60">
      <c r="A204" s="28" t="s">
        <v>1117</v>
      </c>
      <c r="B204" s="28" t="s">
        <v>239</v>
      </c>
      <c r="C204" s="29">
        <v>1026602267529</v>
      </c>
      <c r="D204" s="30" t="s">
        <v>240</v>
      </c>
      <c r="E204" s="31" t="s">
        <v>241</v>
      </c>
      <c r="F204" s="32">
        <v>1</v>
      </c>
      <c r="G204" s="32" t="s">
        <v>47</v>
      </c>
      <c r="H204" s="32">
        <v>3</v>
      </c>
      <c r="I204" s="32" t="s">
        <v>83</v>
      </c>
      <c r="J204" s="32">
        <v>2</v>
      </c>
      <c r="K204" s="36" t="s">
        <v>64</v>
      </c>
      <c r="L204" s="32">
        <v>1</v>
      </c>
      <c r="M204" s="32">
        <v>1.1000000000000001</v>
      </c>
      <c r="N204" s="32">
        <v>1</v>
      </c>
      <c r="O204" s="32">
        <f t="shared" si="21"/>
        <v>1.1000000000000001</v>
      </c>
      <c r="T204" s="32"/>
      <c r="AA204" s="29">
        <v>124</v>
      </c>
      <c r="AB204" s="35" t="s">
        <v>52</v>
      </c>
      <c r="AC204" s="36" t="s">
        <v>1118</v>
      </c>
      <c r="AD204" s="32" t="s">
        <v>1119</v>
      </c>
      <c r="AE204" s="28" t="s">
        <v>1047</v>
      </c>
      <c r="AF204" s="32" t="s">
        <v>1120</v>
      </c>
      <c r="AG204" s="32" t="s">
        <v>1121</v>
      </c>
      <c r="AH204" s="30" t="s">
        <v>244</v>
      </c>
      <c r="AI204" s="29" t="str">
        <f t="shared" si="22"/>
        <v>6651000682</v>
      </c>
      <c r="AJ204" s="45" t="str">
        <f t="shared" si="23"/>
        <v>Администрация Слободо-Туринского муниципального района</v>
      </c>
      <c r="AK204" s="30" t="s">
        <v>1122</v>
      </c>
    </row>
    <row r="205" spans="1:37" s="34" customFormat="1" ht="60">
      <c r="A205" s="28" t="s">
        <v>1123</v>
      </c>
      <c r="B205" s="28" t="s">
        <v>239</v>
      </c>
      <c r="C205" s="29">
        <v>1026602267529</v>
      </c>
      <c r="D205" s="30" t="s">
        <v>240</v>
      </c>
      <c r="E205" s="31" t="s">
        <v>241</v>
      </c>
      <c r="F205" s="32">
        <v>1</v>
      </c>
      <c r="G205" s="32" t="s">
        <v>47</v>
      </c>
      <c r="H205" s="32">
        <v>3</v>
      </c>
      <c r="I205" s="32" t="s">
        <v>83</v>
      </c>
      <c r="J205" s="32">
        <v>2</v>
      </c>
      <c r="K205" s="36" t="s">
        <v>64</v>
      </c>
      <c r="L205" s="32">
        <v>1</v>
      </c>
      <c r="M205" s="32">
        <v>1.1000000000000001</v>
      </c>
      <c r="N205" s="32">
        <v>1</v>
      </c>
      <c r="O205" s="32">
        <f t="shared" si="21"/>
        <v>1.1000000000000001</v>
      </c>
      <c r="T205" s="32"/>
      <c r="AA205" s="29">
        <v>124</v>
      </c>
      <c r="AB205" s="35" t="s">
        <v>52</v>
      </c>
      <c r="AC205" s="36" t="s">
        <v>1118</v>
      </c>
      <c r="AD205" s="32" t="s">
        <v>1119</v>
      </c>
      <c r="AE205" s="28" t="s">
        <v>46</v>
      </c>
      <c r="AF205" s="32" t="s">
        <v>1124</v>
      </c>
      <c r="AG205" s="32" t="s">
        <v>1125</v>
      </c>
      <c r="AH205" s="30" t="s">
        <v>244</v>
      </c>
      <c r="AI205" s="29" t="str">
        <f t="shared" si="22"/>
        <v>6651000682</v>
      </c>
      <c r="AJ205" s="45" t="str">
        <f t="shared" si="23"/>
        <v>Администрация Слободо-Туринского муниципального района</v>
      </c>
      <c r="AK205" s="30" t="s">
        <v>1126</v>
      </c>
    </row>
    <row r="206" spans="1:37" s="34" customFormat="1" ht="60">
      <c r="A206" s="28" t="s">
        <v>1127</v>
      </c>
      <c r="B206" s="28" t="s">
        <v>239</v>
      </c>
      <c r="C206" s="29">
        <v>1026602267529</v>
      </c>
      <c r="D206" s="30" t="s">
        <v>240</v>
      </c>
      <c r="E206" s="31" t="s">
        <v>241</v>
      </c>
      <c r="F206" s="32">
        <v>1</v>
      </c>
      <c r="G206" s="32" t="s">
        <v>47</v>
      </c>
      <c r="H206" s="32">
        <v>3</v>
      </c>
      <c r="I206" s="32" t="s">
        <v>83</v>
      </c>
      <c r="J206" s="32">
        <v>2</v>
      </c>
      <c r="K206" s="36" t="s">
        <v>64</v>
      </c>
      <c r="L206" s="32">
        <v>1</v>
      </c>
      <c r="M206" s="32">
        <v>1.1000000000000001</v>
      </c>
      <c r="N206" s="32">
        <v>1</v>
      </c>
      <c r="O206" s="32">
        <f t="shared" si="21"/>
        <v>1.1000000000000001</v>
      </c>
      <c r="T206" s="32"/>
      <c r="AA206" s="29">
        <v>124</v>
      </c>
      <c r="AB206" s="35" t="s">
        <v>52</v>
      </c>
      <c r="AC206" s="36" t="s">
        <v>1128</v>
      </c>
      <c r="AD206" s="32" t="s">
        <v>377</v>
      </c>
      <c r="AE206" s="28" t="s">
        <v>233</v>
      </c>
      <c r="AF206" s="32" t="s">
        <v>1129</v>
      </c>
      <c r="AG206" s="32" t="s">
        <v>1130</v>
      </c>
      <c r="AH206" s="30" t="s">
        <v>244</v>
      </c>
      <c r="AI206" s="29" t="str">
        <f t="shared" si="22"/>
        <v>6651000682</v>
      </c>
      <c r="AJ206" s="45" t="str">
        <f t="shared" si="23"/>
        <v>Администрация Слободо-Туринского муниципального района</v>
      </c>
      <c r="AK206" s="30" t="s">
        <v>1131</v>
      </c>
    </row>
    <row r="207" spans="1:37" s="34" customFormat="1" ht="60">
      <c r="A207" s="28" t="s">
        <v>1132</v>
      </c>
      <c r="B207" s="28" t="s">
        <v>239</v>
      </c>
      <c r="C207" s="29">
        <v>1026602267529</v>
      </c>
      <c r="D207" s="30" t="s">
        <v>240</v>
      </c>
      <c r="E207" s="31" t="s">
        <v>241</v>
      </c>
      <c r="F207" s="32">
        <v>1</v>
      </c>
      <c r="G207" s="32" t="s">
        <v>47</v>
      </c>
      <c r="H207" s="32">
        <v>3</v>
      </c>
      <c r="I207" s="32" t="s">
        <v>83</v>
      </c>
      <c r="J207" s="32">
        <v>2</v>
      </c>
      <c r="K207" s="36" t="s">
        <v>64</v>
      </c>
      <c r="L207" s="32">
        <v>1</v>
      </c>
      <c r="M207" s="32">
        <v>1.1000000000000001</v>
      </c>
      <c r="N207" s="32">
        <v>1</v>
      </c>
      <c r="O207" s="32">
        <f t="shared" si="21"/>
        <v>1.1000000000000001</v>
      </c>
      <c r="T207" s="32"/>
      <c r="AA207" s="29">
        <v>124</v>
      </c>
      <c r="AB207" s="35" t="s">
        <v>52</v>
      </c>
      <c r="AC207" s="36" t="s">
        <v>1128</v>
      </c>
      <c r="AD207" s="32" t="s">
        <v>377</v>
      </c>
      <c r="AE207" s="28" t="s">
        <v>1047</v>
      </c>
      <c r="AF207" s="32" t="s">
        <v>1133</v>
      </c>
      <c r="AG207" s="32" t="s">
        <v>1134</v>
      </c>
      <c r="AH207" s="30" t="s">
        <v>244</v>
      </c>
      <c r="AI207" s="29" t="str">
        <f t="shared" si="22"/>
        <v>6651000682</v>
      </c>
      <c r="AJ207" s="45" t="str">
        <f t="shared" si="23"/>
        <v>Администрация Слободо-Туринского муниципального района</v>
      </c>
      <c r="AK207" s="30" t="s">
        <v>1135</v>
      </c>
    </row>
    <row r="208" spans="1:37" s="34" customFormat="1" ht="60">
      <c r="A208" s="28" t="s">
        <v>1136</v>
      </c>
      <c r="B208" s="28" t="s">
        <v>239</v>
      </c>
      <c r="C208" s="29">
        <v>1026602267529</v>
      </c>
      <c r="D208" s="30" t="s">
        <v>240</v>
      </c>
      <c r="E208" s="31" t="s">
        <v>241</v>
      </c>
      <c r="F208" s="32">
        <v>1</v>
      </c>
      <c r="G208" s="32" t="s">
        <v>47</v>
      </c>
      <c r="H208" s="32">
        <v>3</v>
      </c>
      <c r="I208" s="32" t="s">
        <v>83</v>
      </c>
      <c r="J208" s="32">
        <v>2</v>
      </c>
      <c r="K208" s="36" t="s">
        <v>64</v>
      </c>
      <c r="L208" s="32">
        <v>1</v>
      </c>
      <c r="M208" s="32">
        <v>1.1000000000000001</v>
      </c>
      <c r="N208" s="32">
        <v>1</v>
      </c>
      <c r="O208" s="32">
        <f t="shared" si="21"/>
        <v>1.1000000000000001</v>
      </c>
      <c r="T208" s="32"/>
      <c r="AA208" s="29">
        <v>124</v>
      </c>
      <c r="AB208" s="35" t="s">
        <v>52</v>
      </c>
      <c r="AC208" s="36" t="s">
        <v>1137</v>
      </c>
      <c r="AD208" s="32" t="s">
        <v>760</v>
      </c>
      <c r="AE208" s="28" t="s">
        <v>1114</v>
      </c>
      <c r="AF208" s="32" t="s">
        <v>1138</v>
      </c>
      <c r="AG208" s="32" t="s">
        <v>1139</v>
      </c>
      <c r="AH208" s="30" t="s">
        <v>244</v>
      </c>
      <c r="AI208" s="29" t="str">
        <f t="shared" ref="AI208:AI239" si="24">B208</f>
        <v>6651000682</v>
      </c>
      <c r="AJ208" s="45" t="str">
        <f t="shared" si="23"/>
        <v>Администрация Слободо-Туринского муниципального района</v>
      </c>
      <c r="AK208" s="30" t="s">
        <v>1140</v>
      </c>
    </row>
    <row r="209" spans="1:37" s="34" customFormat="1" ht="60">
      <c r="A209" s="28" t="s">
        <v>1141</v>
      </c>
      <c r="B209" s="28" t="s">
        <v>239</v>
      </c>
      <c r="C209" s="29">
        <v>1026602267529</v>
      </c>
      <c r="D209" s="30" t="s">
        <v>240</v>
      </c>
      <c r="E209" s="31" t="s">
        <v>241</v>
      </c>
      <c r="F209" s="32">
        <v>1</v>
      </c>
      <c r="G209" s="32" t="s">
        <v>47</v>
      </c>
      <c r="H209" s="32">
        <v>3</v>
      </c>
      <c r="I209" s="32" t="s">
        <v>83</v>
      </c>
      <c r="J209" s="32">
        <v>2</v>
      </c>
      <c r="K209" s="36" t="s">
        <v>64</v>
      </c>
      <c r="L209" s="32"/>
      <c r="M209" s="32">
        <v>1.1000000000000001</v>
      </c>
      <c r="N209" s="32">
        <v>1</v>
      </c>
      <c r="O209" s="32">
        <f t="shared" si="21"/>
        <v>1.1000000000000001</v>
      </c>
      <c r="T209" s="32"/>
      <c r="AA209" s="29">
        <v>124</v>
      </c>
      <c r="AB209" s="35" t="s">
        <v>52</v>
      </c>
      <c r="AC209" s="36" t="s">
        <v>1137</v>
      </c>
      <c r="AD209" s="32" t="s">
        <v>1142</v>
      </c>
      <c r="AE209" s="28" t="s">
        <v>869</v>
      </c>
      <c r="AF209" s="32" t="s">
        <v>1143</v>
      </c>
      <c r="AG209" s="32" t="s">
        <v>1144</v>
      </c>
      <c r="AH209" s="30" t="s">
        <v>244</v>
      </c>
      <c r="AI209" s="29" t="str">
        <f t="shared" si="24"/>
        <v>6651000682</v>
      </c>
      <c r="AJ209" s="30" t="s">
        <v>240</v>
      </c>
      <c r="AK209" s="30" t="s">
        <v>1145</v>
      </c>
    </row>
    <row r="210" spans="1:37" s="34" customFormat="1" ht="60">
      <c r="A210" s="28" t="s">
        <v>1146</v>
      </c>
      <c r="B210" s="28" t="s">
        <v>239</v>
      </c>
      <c r="C210" s="29">
        <v>1026602267529</v>
      </c>
      <c r="D210" s="30" t="s">
        <v>240</v>
      </c>
      <c r="E210" s="31" t="s">
        <v>241</v>
      </c>
      <c r="F210" s="32">
        <v>1</v>
      </c>
      <c r="G210" s="32" t="s">
        <v>47</v>
      </c>
      <c r="H210" s="32">
        <v>3</v>
      </c>
      <c r="I210" s="32" t="s">
        <v>83</v>
      </c>
      <c r="J210" s="32">
        <v>2</v>
      </c>
      <c r="K210" s="36" t="s">
        <v>64</v>
      </c>
      <c r="L210" s="32"/>
      <c r="M210" s="32">
        <v>1.1000000000000001</v>
      </c>
      <c r="N210" s="32">
        <v>1</v>
      </c>
      <c r="O210" s="32">
        <f t="shared" si="21"/>
        <v>1.1000000000000001</v>
      </c>
      <c r="T210" s="32"/>
      <c r="AA210" s="29">
        <v>124</v>
      </c>
      <c r="AB210" s="35" t="s">
        <v>52</v>
      </c>
      <c r="AC210" s="36" t="s">
        <v>1137</v>
      </c>
      <c r="AD210" s="32" t="s">
        <v>1142</v>
      </c>
      <c r="AE210" s="28" t="s">
        <v>1147</v>
      </c>
      <c r="AF210" s="32" t="s">
        <v>1148</v>
      </c>
      <c r="AG210" s="32" t="s">
        <v>1149</v>
      </c>
      <c r="AH210" s="30" t="s">
        <v>244</v>
      </c>
      <c r="AI210" s="29" t="str">
        <f t="shared" si="24"/>
        <v>6651000682</v>
      </c>
      <c r="AJ210" s="30" t="s">
        <v>240</v>
      </c>
      <c r="AK210" s="30" t="s">
        <v>1150</v>
      </c>
    </row>
    <row r="211" spans="1:37" s="34" customFormat="1" ht="60">
      <c r="A211" s="28" t="s">
        <v>1151</v>
      </c>
      <c r="B211" s="28" t="s">
        <v>239</v>
      </c>
      <c r="C211" s="29">
        <v>1026602267529</v>
      </c>
      <c r="D211" s="30" t="s">
        <v>240</v>
      </c>
      <c r="E211" s="31" t="s">
        <v>241</v>
      </c>
      <c r="F211" s="32">
        <v>1</v>
      </c>
      <c r="G211" s="32" t="s">
        <v>47</v>
      </c>
      <c r="H211" s="32">
        <v>3</v>
      </c>
      <c r="I211" s="32" t="s">
        <v>83</v>
      </c>
      <c r="J211" s="32">
        <v>2</v>
      </c>
      <c r="K211" s="36" t="s">
        <v>64</v>
      </c>
      <c r="L211" s="32">
        <v>1</v>
      </c>
      <c r="M211" s="32">
        <v>1.1000000000000001</v>
      </c>
      <c r="N211" s="32">
        <v>1</v>
      </c>
      <c r="O211" s="32">
        <f t="shared" si="21"/>
        <v>1.1000000000000001</v>
      </c>
      <c r="T211" s="32"/>
      <c r="AA211" s="29">
        <v>124</v>
      </c>
      <c r="AB211" s="35" t="s">
        <v>52</v>
      </c>
      <c r="AC211" s="36" t="s">
        <v>273</v>
      </c>
      <c r="AD211" s="32" t="s">
        <v>1152</v>
      </c>
      <c r="AE211" s="28" t="s">
        <v>55</v>
      </c>
      <c r="AF211" s="32" t="s">
        <v>1153</v>
      </c>
      <c r="AG211" s="32" t="s">
        <v>1154</v>
      </c>
      <c r="AH211" s="30" t="s">
        <v>244</v>
      </c>
      <c r="AI211" s="29" t="str">
        <f t="shared" si="24"/>
        <v>6651000682</v>
      </c>
      <c r="AJ211" s="30" t="s">
        <v>240</v>
      </c>
      <c r="AK211" s="30" t="s">
        <v>1155</v>
      </c>
    </row>
    <row r="212" spans="1:37" s="34" customFormat="1" ht="60">
      <c r="A212" s="28" t="s">
        <v>1156</v>
      </c>
      <c r="B212" s="28" t="s">
        <v>239</v>
      </c>
      <c r="C212" s="29">
        <v>1026602267529</v>
      </c>
      <c r="D212" s="30" t="s">
        <v>240</v>
      </c>
      <c r="E212" s="31" t="s">
        <v>241</v>
      </c>
      <c r="F212" s="32">
        <v>1</v>
      </c>
      <c r="G212" s="32" t="s">
        <v>47</v>
      </c>
      <c r="H212" s="32">
        <v>3</v>
      </c>
      <c r="I212" s="32" t="s">
        <v>83</v>
      </c>
      <c r="J212" s="32">
        <v>2</v>
      </c>
      <c r="K212" s="36" t="s">
        <v>64</v>
      </c>
      <c r="L212" s="32">
        <v>1</v>
      </c>
      <c r="M212" s="32">
        <v>1.1000000000000001</v>
      </c>
      <c r="N212" s="32">
        <v>1</v>
      </c>
      <c r="O212" s="32">
        <f t="shared" si="21"/>
        <v>1.1000000000000001</v>
      </c>
      <c r="T212" s="32"/>
      <c r="AA212" s="29">
        <v>124</v>
      </c>
      <c r="AB212" s="35" t="s">
        <v>52</v>
      </c>
      <c r="AC212" s="36" t="s">
        <v>273</v>
      </c>
      <c r="AD212" s="32" t="s">
        <v>1157</v>
      </c>
      <c r="AE212" s="28" t="s">
        <v>471</v>
      </c>
      <c r="AF212" s="32" t="s">
        <v>1158</v>
      </c>
      <c r="AG212" s="32" t="s">
        <v>1159</v>
      </c>
      <c r="AH212" s="30" t="s">
        <v>244</v>
      </c>
      <c r="AI212" s="29" t="str">
        <f t="shared" si="24"/>
        <v>6651000682</v>
      </c>
      <c r="AJ212" s="30" t="s">
        <v>240</v>
      </c>
      <c r="AK212" s="30" t="s">
        <v>1398</v>
      </c>
    </row>
    <row r="213" spans="1:37" s="34" customFormat="1" ht="60">
      <c r="A213" s="28" t="s">
        <v>1160</v>
      </c>
      <c r="B213" s="28" t="s">
        <v>239</v>
      </c>
      <c r="C213" s="29">
        <v>1026602267529</v>
      </c>
      <c r="D213" s="30" t="s">
        <v>240</v>
      </c>
      <c r="E213" s="31" t="s">
        <v>241</v>
      </c>
      <c r="F213" s="32">
        <v>1</v>
      </c>
      <c r="G213" s="32" t="s">
        <v>47</v>
      </c>
      <c r="H213" s="32">
        <v>3</v>
      </c>
      <c r="I213" s="32" t="s">
        <v>83</v>
      </c>
      <c r="J213" s="32">
        <v>2</v>
      </c>
      <c r="K213" s="36" t="s">
        <v>64</v>
      </c>
      <c r="L213" s="32">
        <v>1</v>
      </c>
      <c r="M213" s="32">
        <v>1.1000000000000001</v>
      </c>
      <c r="N213" s="32">
        <v>1</v>
      </c>
      <c r="O213" s="32">
        <f t="shared" si="21"/>
        <v>1.1000000000000001</v>
      </c>
      <c r="T213" s="32"/>
      <c r="AA213" s="29">
        <v>124</v>
      </c>
      <c r="AB213" s="35" t="s">
        <v>52</v>
      </c>
      <c r="AC213" s="36" t="s">
        <v>273</v>
      </c>
      <c r="AD213" s="32" t="s">
        <v>1142</v>
      </c>
      <c r="AE213" s="28" t="s">
        <v>1161</v>
      </c>
      <c r="AF213" s="32" t="s">
        <v>1162</v>
      </c>
      <c r="AG213" s="32" t="s">
        <v>1163</v>
      </c>
      <c r="AH213" s="30" t="s">
        <v>244</v>
      </c>
      <c r="AI213" s="29" t="str">
        <f t="shared" si="24"/>
        <v>6651000682</v>
      </c>
      <c r="AJ213" s="30" t="s">
        <v>240</v>
      </c>
      <c r="AK213" s="30" t="s">
        <v>1164</v>
      </c>
    </row>
    <row r="214" spans="1:37" s="34" customFormat="1" ht="60">
      <c r="A214" s="28" t="s">
        <v>1165</v>
      </c>
      <c r="B214" s="28" t="s">
        <v>239</v>
      </c>
      <c r="C214" s="29">
        <v>1026602267529</v>
      </c>
      <c r="D214" s="30" t="s">
        <v>240</v>
      </c>
      <c r="E214" s="31" t="s">
        <v>241</v>
      </c>
      <c r="F214" s="32">
        <v>1</v>
      </c>
      <c r="G214" s="32" t="s">
        <v>47</v>
      </c>
      <c r="H214" s="32">
        <v>3</v>
      </c>
      <c r="I214" s="32" t="s">
        <v>83</v>
      </c>
      <c r="J214" s="32">
        <v>2</v>
      </c>
      <c r="K214" s="36" t="s">
        <v>64</v>
      </c>
      <c r="L214" s="32">
        <v>1</v>
      </c>
      <c r="M214" s="32">
        <v>1.1000000000000001</v>
      </c>
      <c r="N214" s="32">
        <v>1</v>
      </c>
      <c r="O214" s="32">
        <f t="shared" si="21"/>
        <v>1.1000000000000001</v>
      </c>
      <c r="T214" s="32"/>
      <c r="AA214" s="29">
        <v>124</v>
      </c>
      <c r="AB214" s="35" t="s">
        <v>52</v>
      </c>
      <c r="AC214" s="36" t="s">
        <v>273</v>
      </c>
      <c r="AD214" s="32" t="s">
        <v>688</v>
      </c>
      <c r="AE214" s="28" t="s">
        <v>465</v>
      </c>
      <c r="AF214" s="32" t="s">
        <v>1166</v>
      </c>
      <c r="AG214" s="32" t="s">
        <v>1167</v>
      </c>
      <c r="AH214" s="30" t="s">
        <v>244</v>
      </c>
      <c r="AI214" s="29" t="str">
        <f t="shared" si="24"/>
        <v>6651000682</v>
      </c>
      <c r="AJ214" s="30" t="s">
        <v>240</v>
      </c>
      <c r="AK214" s="30" t="s">
        <v>1168</v>
      </c>
    </row>
    <row r="215" spans="1:37" s="34" customFormat="1" ht="60">
      <c r="A215" s="28" t="s">
        <v>1169</v>
      </c>
      <c r="B215" s="28" t="s">
        <v>239</v>
      </c>
      <c r="C215" s="29">
        <v>1026602267529</v>
      </c>
      <c r="D215" s="30" t="s">
        <v>240</v>
      </c>
      <c r="E215" s="31" t="s">
        <v>241</v>
      </c>
      <c r="F215" s="32">
        <v>1</v>
      </c>
      <c r="G215" s="32" t="s">
        <v>47</v>
      </c>
      <c r="H215" s="32">
        <v>3</v>
      </c>
      <c r="I215" s="32" t="s">
        <v>83</v>
      </c>
      <c r="J215" s="32">
        <v>2</v>
      </c>
      <c r="K215" s="36" t="s">
        <v>64</v>
      </c>
      <c r="L215" s="32">
        <v>1</v>
      </c>
      <c r="M215" s="32">
        <v>1.1000000000000001</v>
      </c>
      <c r="N215" s="32">
        <v>1</v>
      </c>
      <c r="O215" s="32">
        <f t="shared" si="21"/>
        <v>1.1000000000000001</v>
      </c>
      <c r="T215" s="32"/>
      <c r="AA215" s="29">
        <v>124</v>
      </c>
      <c r="AB215" s="35" t="s">
        <v>52</v>
      </c>
      <c r="AC215" s="36" t="s">
        <v>273</v>
      </c>
      <c r="AD215" s="32" t="s">
        <v>421</v>
      </c>
      <c r="AE215" s="28" t="s">
        <v>1007</v>
      </c>
      <c r="AF215" s="32" t="s">
        <v>1148</v>
      </c>
      <c r="AG215" s="32" t="s">
        <v>1149</v>
      </c>
      <c r="AH215" s="30" t="s">
        <v>244</v>
      </c>
      <c r="AI215" s="29" t="str">
        <f t="shared" si="24"/>
        <v>6651000682</v>
      </c>
      <c r="AJ215" s="30" t="s">
        <v>240</v>
      </c>
      <c r="AK215" s="30" t="s">
        <v>1170</v>
      </c>
    </row>
    <row r="216" spans="1:37" s="34" customFormat="1" ht="60">
      <c r="A216" s="28" t="s">
        <v>1171</v>
      </c>
      <c r="B216" s="28" t="s">
        <v>239</v>
      </c>
      <c r="C216" s="29">
        <v>1026602267529</v>
      </c>
      <c r="D216" s="30" t="s">
        <v>240</v>
      </c>
      <c r="E216" s="31" t="s">
        <v>241</v>
      </c>
      <c r="F216" s="32">
        <v>1</v>
      </c>
      <c r="G216" s="32" t="s">
        <v>47</v>
      </c>
      <c r="H216" s="32">
        <v>3</v>
      </c>
      <c r="I216" s="32" t="s">
        <v>83</v>
      </c>
      <c r="J216" s="32">
        <v>2</v>
      </c>
      <c r="K216" s="36" t="s">
        <v>64</v>
      </c>
      <c r="L216" s="32">
        <v>1</v>
      </c>
      <c r="M216" s="32">
        <v>1.1000000000000001</v>
      </c>
      <c r="N216" s="32">
        <v>1</v>
      </c>
      <c r="O216" s="32">
        <f t="shared" si="21"/>
        <v>1.1000000000000001</v>
      </c>
      <c r="T216" s="32"/>
      <c r="AA216" s="29">
        <v>124</v>
      </c>
      <c r="AB216" s="35" t="s">
        <v>52</v>
      </c>
      <c r="AC216" s="36" t="s">
        <v>273</v>
      </c>
      <c r="AD216" s="32" t="s">
        <v>760</v>
      </c>
      <c r="AE216" s="28" t="s">
        <v>471</v>
      </c>
      <c r="AF216" s="32" t="s">
        <v>1172</v>
      </c>
      <c r="AG216" s="32" t="s">
        <v>1173</v>
      </c>
      <c r="AH216" s="30" t="s">
        <v>244</v>
      </c>
      <c r="AI216" s="29" t="str">
        <f t="shared" si="24"/>
        <v>6651000682</v>
      </c>
      <c r="AJ216" s="30" t="s">
        <v>240</v>
      </c>
      <c r="AK216" s="30" t="s">
        <v>1174</v>
      </c>
    </row>
    <row r="217" spans="1:37" s="34" customFormat="1" ht="60">
      <c r="A217" s="28" t="s">
        <v>1175</v>
      </c>
      <c r="B217" s="28" t="s">
        <v>239</v>
      </c>
      <c r="C217" s="29">
        <v>1026602267529</v>
      </c>
      <c r="D217" s="30" t="s">
        <v>240</v>
      </c>
      <c r="E217" s="31" t="s">
        <v>241</v>
      </c>
      <c r="F217" s="32">
        <v>1</v>
      </c>
      <c r="G217" s="32" t="s">
        <v>47</v>
      </c>
      <c r="H217" s="32">
        <v>3</v>
      </c>
      <c r="I217" s="32" t="s">
        <v>83</v>
      </c>
      <c r="J217" s="32">
        <v>2</v>
      </c>
      <c r="K217" s="36" t="s">
        <v>64</v>
      </c>
      <c r="L217" s="32">
        <v>1</v>
      </c>
      <c r="M217" s="32">
        <v>1.1000000000000001</v>
      </c>
      <c r="N217" s="32">
        <v>1</v>
      </c>
      <c r="O217" s="32">
        <f t="shared" si="21"/>
        <v>1.1000000000000001</v>
      </c>
      <c r="T217" s="32"/>
      <c r="AA217" s="29">
        <v>124</v>
      </c>
      <c r="AB217" s="35" t="s">
        <v>52</v>
      </c>
      <c r="AC217" s="36" t="s">
        <v>273</v>
      </c>
      <c r="AD217" s="32" t="s">
        <v>688</v>
      </c>
      <c r="AE217" s="28" t="s">
        <v>1176</v>
      </c>
      <c r="AF217" s="32" t="s">
        <v>1177</v>
      </c>
      <c r="AG217" s="32" t="s">
        <v>1178</v>
      </c>
      <c r="AH217" s="30" t="s">
        <v>244</v>
      </c>
      <c r="AI217" s="29" t="str">
        <f t="shared" si="24"/>
        <v>6651000682</v>
      </c>
      <c r="AJ217" s="30" t="s">
        <v>240</v>
      </c>
      <c r="AK217" s="30" t="s">
        <v>1179</v>
      </c>
    </row>
    <row r="218" spans="1:37" s="34" customFormat="1" ht="60">
      <c r="A218" s="28" t="s">
        <v>1180</v>
      </c>
      <c r="B218" s="28" t="s">
        <v>239</v>
      </c>
      <c r="C218" s="29">
        <v>1026602267529</v>
      </c>
      <c r="D218" s="30" t="s">
        <v>240</v>
      </c>
      <c r="E218" s="31" t="s">
        <v>241</v>
      </c>
      <c r="F218" s="32">
        <v>1</v>
      </c>
      <c r="G218" s="32" t="s">
        <v>47</v>
      </c>
      <c r="H218" s="32">
        <v>3</v>
      </c>
      <c r="I218" s="32" t="s">
        <v>83</v>
      </c>
      <c r="J218" s="32">
        <v>2</v>
      </c>
      <c r="K218" s="36" t="s">
        <v>64</v>
      </c>
      <c r="L218" s="32"/>
      <c r="M218" s="32">
        <v>1.1000000000000001</v>
      </c>
      <c r="N218" s="32">
        <v>1</v>
      </c>
      <c r="O218" s="32">
        <f t="shared" si="21"/>
        <v>1.1000000000000001</v>
      </c>
      <c r="T218" s="32"/>
      <c r="AA218" s="29">
        <v>124</v>
      </c>
      <c r="AB218" s="35" t="s">
        <v>52</v>
      </c>
      <c r="AC218" s="36" t="s">
        <v>273</v>
      </c>
      <c r="AD218" s="32" t="s">
        <v>1181</v>
      </c>
      <c r="AE218" s="28" t="s">
        <v>1182</v>
      </c>
      <c r="AF218" s="32" t="s">
        <v>1183</v>
      </c>
      <c r="AG218" s="32" t="s">
        <v>1184</v>
      </c>
      <c r="AH218" s="30" t="s">
        <v>244</v>
      </c>
      <c r="AI218" s="29" t="str">
        <f t="shared" si="24"/>
        <v>6651000682</v>
      </c>
      <c r="AJ218" s="30" t="s">
        <v>240</v>
      </c>
      <c r="AK218" s="30" t="s">
        <v>1399</v>
      </c>
    </row>
    <row r="219" spans="1:37" s="26" customFormat="1" ht="60">
      <c r="A219" s="16" t="s">
        <v>1185</v>
      </c>
      <c r="B219" s="16" t="s">
        <v>1186</v>
      </c>
      <c r="C219" s="18">
        <v>1026602269011</v>
      </c>
      <c r="D219" s="24" t="s">
        <v>1193</v>
      </c>
      <c r="E219" s="19" t="s">
        <v>1187</v>
      </c>
      <c r="F219" s="23">
        <v>1</v>
      </c>
      <c r="G219" s="23" t="s">
        <v>47</v>
      </c>
      <c r="H219" s="23">
        <v>3</v>
      </c>
      <c r="I219" s="23" t="s">
        <v>83</v>
      </c>
      <c r="J219" s="23">
        <v>2</v>
      </c>
      <c r="K219" s="25" t="s">
        <v>64</v>
      </c>
      <c r="L219" s="23">
        <v>1</v>
      </c>
      <c r="M219" s="23">
        <v>1.1000000000000001</v>
      </c>
      <c r="N219" s="23">
        <v>1</v>
      </c>
      <c r="O219" s="23">
        <f t="shared" si="21"/>
        <v>1.1000000000000001</v>
      </c>
      <c r="T219" s="23"/>
      <c r="AA219" s="18">
        <v>124</v>
      </c>
      <c r="AB219" s="22" t="s">
        <v>52</v>
      </c>
      <c r="AC219" s="25" t="s">
        <v>113</v>
      </c>
      <c r="AD219" s="23" t="s">
        <v>688</v>
      </c>
      <c r="AE219" s="16" t="s">
        <v>1188</v>
      </c>
      <c r="AF219" s="23" t="s">
        <v>1189</v>
      </c>
      <c r="AG219" s="23" t="s">
        <v>1190</v>
      </c>
      <c r="AH219" s="24" t="str">
        <f>AJ219</f>
        <v>МАДОУ Слободо-Туринский детский сад "Родничок"</v>
      </c>
      <c r="AI219" s="18" t="str">
        <f t="shared" si="24"/>
        <v>6651002947</v>
      </c>
      <c r="AJ219" s="24" t="s">
        <v>1193</v>
      </c>
      <c r="AK219" s="24" t="s">
        <v>1191</v>
      </c>
    </row>
    <row r="220" spans="1:37" s="26" customFormat="1" ht="60">
      <c r="A220" s="16" t="s">
        <v>1192</v>
      </c>
      <c r="B220" s="16" t="s">
        <v>1186</v>
      </c>
      <c r="C220" s="18">
        <v>1026602269011</v>
      </c>
      <c r="D220" s="24" t="s">
        <v>1193</v>
      </c>
      <c r="E220" s="19" t="s">
        <v>1194</v>
      </c>
      <c r="F220" s="23">
        <v>1</v>
      </c>
      <c r="G220" s="23" t="s">
        <v>47</v>
      </c>
      <c r="H220" s="23">
        <v>3</v>
      </c>
      <c r="I220" s="23" t="s">
        <v>83</v>
      </c>
      <c r="J220" s="23">
        <v>2</v>
      </c>
      <c r="K220" s="25" t="s">
        <v>64</v>
      </c>
      <c r="L220" s="23">
        <v>1</v>
      </c>
      <c r="M220" s="23">
        <v>1.1000000000000001</v>
      </c>
      <c r="N220" s="23">
        <v>1</v>
      </c>
      <c r="O220" s="23">
        <f t="shared" si="21"/>
        <v>1.1000000000000001</v>
      </c>
      <c r="T220" s="23"/>
      <c r="AA220" s="18">
        <v>124</v>
      </c>
      <c r="AB220" s="22" t="s">
        <v>52</v>
      </c>
      <c r="AC220" s="25" t="s">
        <v>113</v>
      </c>
      <c r="AD220" s="23" t="s">
        <v>688</v>
      </c>
      <c r="AE220" s="16" t="s">
        <v>859</v>
      </c>
      <c r="AF220" s="23" t="s">
        <v>1195</v>
      </c>
      <c r="AG220" s="23" t="s">
        <v>1196</v>
      </c>
      <c r="AH220" s="24" t="str">
        <f>AJ220</f>
        <v>МАДОУ Слободо-Туринский детский сад "Родничок"</v>
      </c>
      <c r="AI220" s="18" t="str">
        <f t="shared" si="24"/>
        <v>6651002947</v>
      </c>
      <c r="AJ220" s="24" t="s">
        <v>1193</v>
      </c>
      <c r="AK220" s="24" t="s">
        <v>1191</v>
      </c>
    </row>
    <row r="221" spans="1:37" s="34" customFormat="1" ht="60">
      <c r="A221" s="28" t="s">
        <v>1197</v>
      </c>
      <c r="B221" s="28" t="s">
        <v>239</v>
      </c>
      <c r="C221" s="29">
        <v>1026602267529</v>
      </c>
      <c r="D221" s="30" t="s">
        <v>240</v>
      </c>
      <c r="E221" s="31" t="s">
        <v>241</v>
      </c>
      <c r="F221" s="32">
        <v>1</v>
      </c>
      <c r="G221" s="32" t="s">
        <v>47</v>
      </c>
      <c r="H221" s="32">
        <v>3</v>
      </c>
      <c r="I221" s="32" t="s">
        <v>83</v>
      </c>
      <c r="J221" s="32">
        <v>2</v>
      </c>
      <c r="K221" s="36" t="s">
        <v>64</v>
      </c>
      <c r="L221" s="32"/>
      <c r="M221" s="32">
        <v>1.1000000000000001</v>
      </c>
      <c r="N221" s="32">
        <v>1</v>
      </c>
      <c r="O221" s="32">
        <f t="shared" si="21"/>
        <v>1.1000000000000001</v>
      </c>
      <c r="T221" s="32"/>
      <c r="AA221" s="29">
        <v>124</v>
      </c>
      <c r="AB221" s="35" t="s">
        <v>52</v>
      </c>
      <c r="AC221" s="36" t="s">
        <v>221</v>
      </c>
      <c r="AD221" s="32" t="s">
        <v>432</v>
      </c>
      <c r="AE221" s="28" t="s">
        <v>646</v>
      </c>
      <c r="AF221" s="32" t="s">
        <v>1198</v>
      </c>
      <c r="AG221" s="32" t="s">
        <v>1199</v>
      </c>
      <c r="AH221" s="30" t="s">
        <v>244</v>
      </c>
      <c r="AI221" s="29" t="str">
        <f t="shared" si="24"/>
        <v>6651000682</v>
      </c>
      <c r="AJ221" s="30" t="s">
        <v>240</v>
      </c>
      <c r="AK221" s="30" t="s">
        <v>1200</v>
      </c>
    </row>
    <row r="222" spans="1:37" s="34" customFormat="1" ht="60">
      <c r="A222" s="28" t="s">
        <v>1201</v>
      </c>
      <c r="B222" s="28" t="s">
        <v>239</v>
      </c>
      <c r="C222" s="29">
        <v>1026602267529</v>
      </c>
      <c r="D222" s="30" t="s">
        <v>240</v>
      </c>
      <c r="E222" s="31" t="s">
        <v>241</v>
      </c>
      <c r="F222" s="32">
        <v>1</v>
      </c>
      <c r="G222" s="32" t="s">
        <v>47</v>
      </c>
      <c r="H222" s="32">
        <v>3</v>
      </c>
      <c r="I222" s="32" t="s">
        <v>83</v>
      </c>
      <c r="J222" s="32">
        <v>2</v>
      </c>
      <c r="K222" s="36" t="s">
        <v>64</v>
      </c>
      <c r="L222" s="32">
        <v>2</v>
      </c>
      <c r="M222" s="32">
        <v>1.1000000000000001</v>
      </c>
      <c r="N222" s="32">
        <v>1</v>
      </c>
      <c r="O222" s="32">
        <f t="shared" si="21"/>
        <v>1.1000000000000001</v>
      </c>
      <c r="T222" s="32"/>
      <c r="AA222" s="29">
        <v>124</v>
      </c>
      <c r="AB222" s="35" t="s">
        <v>52</v>
      </c>
      <c r="AC222" s="36" t="s">
        <v>1202</v>
      </c>
      <c r="AD222" s="32" t="s">
        <v>1203</v>
      </c>
      <c r="AE222" s="28" t="s">
        <v>569</v>
      </c>
      <c r="AF222" s="32" t="s">
        <v>1204</v>
      </c>
      <c r="AG222" s="32" t="s">
        <v>1205</v>
      </c>
      <c r="AH222" s="30" t="s">
        <v>244</v>
      </c>
      <c r="AI222" s="29" t="str">
        <f t="shared" si="24"/>
        <v>6651000682</v>
      </c>
      <c r="AJ222" s="30" t="s">
        <v>240</v>
      </c>
      <c r="AK222" s="30" t="s">
        <v>1206</v>
      </c>
    </row>
    <row r="223" spans="1:37" s="34" customFormat="1" ht="60">
      <c r="A223" s="28" t="s">
        <v>1207</v>
      </c>
      <c r="B223" s="28" t="s">
        <v>239</v>
      </c>
      <c r="C223" s="29">
        <v>1026602267529</v>
      </c>
      <c r="D223" s="30" t="s">
        <v>240</v>
      </c>
      <c r="E223" s="31" t="s">
        <v>241</v>
      </c>
      <c r="F223" s="32">
        <v>1</v>
      </c>
      <c r="G223" s="32" t="s">
        <v>47</v>
      </c>
      <c r="H223" s="32">
        <v>3</v>
      </c>
      <c r="I223" s="32" t="s">
        <v>83</v>
      </c>
      <c r="J223" s="32">
        <v>2</v>
      </c>
      <c r="K223" s="36" t="s">
        <v>64</v>
      </c>
      <c r="L223" s="32">
        <v>2</v>
      </c>
      <c r="M223" s="32">
        <v>1.1000000000000001</v>
      </c>
      <c r="N223" s="32">
        <v>1</v>
      </c>
      <c r="O223" s="32">
        <f t="shared" si="21"/>
        <v>1.1000000000000001</v>
      </c>
      <c r="T223" s="32"/>
      <c r="AA223" s="29">
        <v>124</v>
      </c>
      <c r="AB223" s="35" t="s">
        <v>52</v>
      </c>
      <c r="AC223" s="36" t="s">
        <v>221</v>
      </c>
      <c r="AD223" s="32" t="s">
        <v>421</v>
      </c>
      <c r="AE223" s="28" t="s">
        <v>1208</v>
      </c>
      <c r="AF223" s="32" t="s">
        <v>1209</v>
      </c>
      <c r="AG223" s="32" t="s">
        <v>1210</v>
      </c>
      <c r="AH223" s="30" t="s">
        <v>244</v>
      </c>
      <c r="AI223" s="29" t="str">
        <f t="shared" si="24"/>
        <v>6651000682</v>
      </c>
      <c r="AJ223" s="30" t="s">
        <v>240</v>
      </c>
      <c r="AK223" s="30" t="s">
        <v>1211</v>
      </c>
    </row>
    <row r="224" spans="1:37" s="34" customFormat="1" ht="60">
      <c r="A224" s="28" t="s">
        <v>1212</v>
      </c>
      <c r="B224" s="28" t="s">
        <v>239</v>
      </c>
      <c r="C224" s="29">
        <v>1026602267529</v>
      </c>
      <c r="D224" s="30" t="s">
        <v>240</v>
      </c>
      <c r="E224" s="31" t="s">
        <v>241</v>
      </c>
      <c r="F224" s="32">
        <v>1</v>
      </c>
      <c r="G224" s="32" t="s">
        <v>47</v>
      </c>
      <c r="H224" s="32">
        <v>3</v>
      </c>
      <c r="I224" s="32" t="s">
        <v>83</v>
      </c>
      <c r="J224" s="32">
        <v>2</v>
      </c>
      <c r="K224" s="36" t="s">
        <v>64</v>
      </c>
      <c r="L224" s="32">
        <v>1</v>
      </c>
      <c r="M224" s="32">
        <v>1.1000000000000001</v>
      </c>
      <c r="N224" s="32">
        <v>1</v>
      </c>
      <c r="O224" s="32">
        <f t="shared" si="21"/>
        <v>1.1000000000000001</v>
      </c>
      <c r="T224" s="32"/>
      <c r="AA224" s="29">
        <v>124</v>
      </c>
      <c r="AB224" s="35" t="s">
        <v>52</v>
      </c>
      <c r="AC224" s="36" t="s">
        <v>1213</v>
      </c>
      <c r="AD224" s="32" t="s">
        <v>377</v>
      </c>
      <c r="AE224" s="28" t="s">
        <v>604</v>
      </c>
      <c r="AF224" s="32" t="s">
        <v>1214</v>
      </c>
      <c r="AG224" s="32" t="s">
        <v>1215</v>
      </c>
      <c r="AH224" s="30" t="s">
        <v>244</v>
      </c>
      <c r="AI224" s="29" t="str">
        <f t="shared" si="24"/>
        <v>6651000682</v>
      </c>
      <c r="AJ224" s="30" t="s">
        <v>240</v>
      </c>
      <c r="AK224" s="30" t="s">
        <v>1216</v>
      </c>
    </row>
    <row r="225" spans="1:37" s="34" customFormat="1" ht="60">
      <c r="A225" s="28" t="s">
        <v>1217</v>
      </c>
      <c r="B225" s="28" t="s">
        <v>239</v>
      </c>
      <c r="C225" s="29">
        <v>1026602267529</v>
      </c>
      <c r="D225" s="30" t="s">
        <v>240</v>
      </c>
      <c r="E225" s="31" t="s">
        <v>241</v>
      </c>
      <c r="F225" s="32">
        <v>1</v>
      </c>
      <c r="G225" s="32" t="s">
        <v>47</v>
      </c>
      <c r="H225" s="32">
        <v>3</v>
      </c>
      <c r="I225" s="32" t="s">
        <v>83</v>
      </c>
      <c r="J225" s="32">
        <v>2</v>
      </c>
      <c r="K225" s="36" t="s">
        <v>64</v>
      </c>
      <c r="L225" s="32"/>
      <c r="M225" s="32">
        <v>1.1000000000000001</v>
      </c>
      <c r="N225" s="32">
        <v>1</v>
      </c>
      <c r="O225" s="32">
        <f t="shared" si="21"/>
        <v>1.1000000000000001</v>
      </c>
      <c r="T225" s="32"/>
      <c r="AA225" s="29">
        <v>124</v>
      </c>
      <c r="AB225" s="35" t="s">
        <v>52</v>
      </c>
      <c r="AC225" s="36" t="s">
        <v>1218</v>
      </c>
      <c r="AD225" s="32" t="s">
        <v>340</v>
      </c>
      <c r="AE225" s="28" t="s">
        <v>639</v>
      </c>
      <c r="AF225" s="32" t="s">
        <v>1219</v>
      </c>
      <c r="AG225" s="32" t="s">
        <v>1220</v>
      </c>
      <c r="AH225" s="30" t="s">
        <v>244</v>
      </c>
      <c r="AI225" s="29" t="str">
        <f t="shared" si="24"/>
        <v>6651000682</v>
      </c>
      <c r="AJ225" s="30" t="s">
        <v>240</v>
      </c>
      <c r="AK225" s="30" t="s">
        <v>1221</v>
      </c>
    </row>
    <row r="226" spans="1:37" s="34" customFormat="1" ht="60">
      <c r="A226" s="28" t="s">
        <v>1222</v>
      </c>
      <c r="B226" s="28" t="s">
        <v>239</v>
      </c>
      <c r="C226" s="29">
        <v>1026602267529</v>
      </c>
      <c r="D226" s="30" t="s">
        <v>240</v>
      </c>
      <c r="E226" s="31" t="s">
        <v>241</v>
      </c>
      <c r="F226" s="32">
        <v>1</v>
      </c>
      <c r="G226" s="32" t="s">
        <v>47</v>
      </c>
      <c r="H226" s="32">
        <v>3</v>
      </c>
      <c r="I226" s="32" t="s">
        <v>83</v>
      </c>
      <c r="J226" s="32">
        <v>2</v>
      </c>
      <c r="K226" s="36" t="s">
        <v>64</v>
      </c>
      <c r="L226" s="32">
        <v>1</v>
      </c>
      <c r="M226" s="32">
        <v>1.1000000000000001</v>
      </c>
      <c r="N226" s="32">
        <v>1</v>
      </c>
      <c r="O226" s="32">
        <f t="shared" ref="O226:O289" si="25">M226*N226</f>
        <v>1.1000000000000001</v>
      </c>
      <c r="T226" s="32"/>
      <c r="AA226" s="29">
        <v>124</v>
      </c>
      <c r="AB226" s="35" t="s">
        <v>52</v>
      </c>
      <c r="AC226" s="36" t="s">
        <v>1218</v>
      </c>
      <c r="AD226" s="32" t="s">
        <v>340</v>
      </c>
      <c r="AE226" s="28" t="s">
        <v>994</v>
      </c>
      <c r="AF226" s="32" t="s">
        <v>1223</v>
      </c>
      <c r="AG226" s="32" t="s">
        <v>1224</v>
      </c>
      <c r="AH226" s="30" t="s">
        <v>244</v>
      </c>
      <c r="AI226" s="29" t="str">
        <f t="shared" si="24"/>
        <v>6651000682</v>
      </c>
      <c r="AJ226" s="30" t="s">
        <v>240</v>
      </c>
      <c r="AK226" s="30" t="s">
        <v>1225</v>
      </c>
    </row>
    <row r="227" spans="1:37" s="26" customFormat="1" ht="60">
      <c r="A227" s="81" t="s">
        <v>1226</v>
      </c>
      <c r="B227" s="16" t="s">
        <v>239</v>
      </c>
      <c r="C227" s="18">
        <v>1026602267529</v>
      </c>
      <c r="D227" s="24" t="s">
        <v>240</v>
      </c>
      <c r="E227" s="19" t="s">
        <v>241</v>
      </c>
      <c r="F227" s="23">
        <v>1</v>
      </c>
      <c r="G227" s="23" t="s">
        <v>47</v>
      </c>
      <c r="H227" s="23">
        <v>3</v>
      </c>
      <c r="I227" s="23" t="s">
        <v>83</v>
      </c>
      <c r="J227" s="23">
        <v>2</v>
      </c>
      <c r="K227" s="25" t="s">
        <v>64</v>
      </c>
      <c r="L227" s="23">
        <v>1</v>
      </c>
      <c r="M227" s="23">
        <v>1.1000000000000001</v>
      </c>
      <c r="N227" s="23">
        <v>1</v>
      </c>
      <c r="O227" s="23">
        <f t="shared" si="25"/>
        <v>1.1000000000000001</v>
      </c>
      <c r="T227" s="23"/>
      <c r="AA227" s="18">
        <v>124</v>
      </c>
      <c r="AB227" s="22" t="s">
        <v>52</v>
      </c>
      <c r="AC227" s="25" t="s">
        <v>93</v>
      </c>
      <c r="AD227" s="23" t="s">
        <v>1227</v>
      </c>
      <c r="AE227" s="16" t="s">
        <v>46</v>
      </c>
      <c r="AF227" s="23" t="s">
        <v>1228</v>
      </c>
      <c r="AG227" s="23" t="s">
        <v>1229</v>
      </c>
      <c r="AH227" s="24" t="s">
        <v>244</v>
      </c>
      <c r="AI227" s="18" t="str">
        <f t="shared" si="24"/>
        <v>6651000682</v>
      </c>
      <c r="AJ227" s="24" t="s">
        <v>240</v>
      </c>
      <c r="AK227" s="24" t="s">
        <v>1230</v>
      </c>
    </row>
    <row r="228" spans="1:37" s="26" customFormat="1" ht="60">
      <c r="A228" s="81" t="s">
        <v>1231</v>
      </c>
      <c r="B228" s="16" t="s">
        <v>239</v>
      </c>
      <c r="C228" s="18">
        <v>1026602267529</v>
      </c>
      <c r="D228" s="24" t="s">
        <v>240</v>
      </c>
      <c r="E228" s="19" t="s">
        <v>241</v>
      </c>
      <c r="F228" s="23">
        <v>1</v>
      </c>
      <c r="G228" s="23" t="s">
        <v>47</v>
      </c>
      <c r="H228" s="23">
        <v>3</v>
      </c>
      <c r="I228" s="23" t="s">
        <v>83</v>
      </c>
      <c r="J228" s="23">
        <v>2</v>
      </c>
      <c r="K228" s="25" t="s">
        <v>64</v>
      </c>
      <c r="L228" s="23">
        <v>1</v>
      </c>
      <c r="M228" s="23">
        <v>1.1000000000000001</v>
      </c>
      <c r="N228" s="23">
        <v>1</v>
      </c>
      <c r="O228" s="23">
        <f t="shared" si="25"/>
        <v>1.1000000000000001</v>
      </c>
      <c r="T228" s="23"/>
      <c r="AA228" s="18">
        <v>124</v>
      </c>
      <c r="AB228" s="22" t="s">
        <v>52</v>
      </c>
      <c r="AC228" s="25" t="s">
        <v>93</v>
      </c>
      <c r="AD228" s="23" t="s">
        <v>432</v>
      </c>
      <c r="AE228" s="16" t="s">
        <v>364</v>
      </c>
      <c r="AF228" s="23" t="s">
        <v>1232</v>
      </c>
      <c r="AG228" s="23" t="s">
        <v>1233</v>
      </c>
      <c r="AH228" s="24" t="s">
        <v>244</v>
      </c>
      <c r="AI228" s="18" t="str">
        <f t="shared" si="24"/>
        <v>6651000682</v>
      </c>
      <c r="AJ228" s="24" t="s">
        <v>240</v>
      </c>
      <c r="AK228" s="24" t="s">
        <v>1234</v>
      </c>
    </row>
    <row r="229" spans="1:37" s="26" customFormat="1" ht="60">
      <c r="A229" s="81" t="s">
        <v>1235</v>
      </c>
      <c r="B229" s="16" t="s">
        <v>239</v>
      </c>
      <c r="C229" s="18">
        <v>1026602267529</v>
      </c>
      <c r="D229" s="24" t="s">
        <v>240</v>
      </c>
      <c r="E229" s="19" t="s">
        <v>241</v>
      </c>
      <c r="F229" s="23">
        <v>1</v>
      </c>
      <c r="G229" s="23" t="s">
        <v>47</v>
      </c>
      <c r="H229" s="23">
        <v>3</v>
      </c>
      <c r="I229" s="23" t="s">
        <v>83</v>
      </c>
      <c r="J229" s="23">
        <v>2</v>
      </c>
      <c r="K229" s="25" t="s">
        <v>64</v>
      </c>
      <c r="L229" s="23">
        <v>1</v>
      </c>
      <c r="M229" s="23">
        <v>1.1000000000000001</v>
      </c>
      <c r="N229" s="23">
        <v>1</v>
      </c>
      <c r="O229" s="23">
        <f t="shared" si="25"/>
        <v>1.1000000000000001</v>
      </c>
      <c r="T229" s="23"/>
      <c r="AA229" s="18">
        <v>124</v>
      </c>
      <c r="AB229" s="22" t="s">
        <v>52</v>
      </c>
      <c r="AC229" s="25" t="s">
        <v>93</v>
      </c>
      <c r="AD229" s="23" t="s">
        <v>357</v>
      </c>
      <c r="AE229" s="16" t="s">
        <v>46</v>
      </c>
      <c r="AF229" s="23" t="s">
        <v>1236</v>
      </c>
      <c r="AG229" s="23" t="s">
        <v>1237</v>
      </c>
      <c r="AH229" s="24" t="s">
        <v>244</v>
      </c>
      <c r="AI229" s="18" t="str">
        <f t="shared" si="24"/>
        <v>6651000682</v>
      </c>
      <c r="AJ229" s="24" t="s">
        <v>240</v>
      </c>
      <c r="AK229" s="24" t="s">
        <v>1238</v>
      </c>
    </row>
    <row r="230" spans="1:37" s="26" customFormat="1" ht="60">
      <c r="A230" s="81" t="s">
        <v>1239</v>
      </c>
      <c r="B230" s="16" t="s">
        <v>239</v>
      </c>
      <c r="C230" s="18">
        <v>1026602267529</v>
      </c>
      <c r="D230" s="24" t="s">
        <v>240</v>
      </c>
      <c r="E230" s="19" t="s">
        <v>241</v>
      </c>
      <c r="F230" s="23">
        <v>1</v>
      </c>
      <c r="G230" s="23" t="s">
        <v>47</v>
      </c>
      <c r="H230" s="23">
        <v>3</v>
      </c>
      <c r="I230" s="23" t="s">
        <v>83</v>
      </c>
      <c r="J230" s="23">
        <v>2</v>
      </c>
      <c r="K230" s="25" t="s">
        <v>64</v>
      </c>
      <c r="L230" s="23">
        <v>2</v>
      </c>
      <c r="M230" s="23">
        <v>1.1000000000000001</v>
      </c>
      <c r="N230" s="23">
        <v>1</v>
      </c>
      <c r="O230" s="23">
        <f t="shared" si="25"/>
        <v>1.1000000000000001</v>
      </c>
      <c r="T230" s="23"/>
      <c r="AA230" s="18">
        <v>124</v>
      </c>
      <c r="AB230" s="22" t="s">
        <v>52</v>
      </c>
      <c r="AC230" s="25" t="s">
        <v>93</v>
      </c>
      <c r="AD230" s="23" t="s">
        <v>802</v>
      </c>
      <c r="AE230" s="16" t="s">
        <v>358</v>
      </c>
      <c r="AF230" s="23" t="s">
        <v>1240</v>
      </c>
      <c r="AG230" s="23" t="s">
        <v>1241</v>
      </c>
      <c r="AH230" s="24" t="s">
        <v>244</v>
      </c>
      <c r="AI230" s="18" t="str">
        <f t="shared" si="24"/>
        <v>6651000682</v>
      </c>
      <c r="AJ230" s="24" t="s">
        <v>240</v>
      </c>
      <c r="AK230" s="24" t="s">
        <v>1242</v>
      </c>
    </row>
    <row r="231" spans="1:37" s="26" customFormat="1" ht="60">
      <c r="A231" s="81" t="s">
        <v>1243</v>
      </c>
      <c r="B231" s="16" t="s">
        <v>239</v>
      </c>
      <c r="C231" s="18">
        <v>1026602267529</v>
      </c>
      <c r="D231" s="24" t="s">
        <v>240</v>
      </c>
      <c r="E231" s="19" t="s">
        <v>241</v>
      </c>
      <c r="F231" s="23">
        <v>1</v>
      </c>
      <c r="G231" s="23" t="s">
        <v>47</v>
      </c>
      <c r="H231" s="23">
        <v>3</v>
      </c>
      <c r="I231" s="23" t="s">
        <v>83</v>
      </c>
      <c r="J231" s="23">
        <v>2</v>
      </c>
      <c r="K231" s="25" t="s">
        <v>64</v>
      </c>
      <c r="L231" s="23">
        <v>1</v>
      </c>
      <c r="M231" s="23">
        <v>1.1000000000000001</v>
      </c>
      <c r="N231" s="23">
        <v>1</v>
      </c>
      <c r="O231" s="23">
        <f t="shared" si="25"/>
        <v>1.1000000000000001</v>
      </c>
      <c r="T231" s="23"/>
      <c r="AA231" s="18">
        <v>124</v>
      </c>
      <c r="AB231" s="22" t="s">
        <v>52</v>
      </c>
      <c r="AC231" s="25" t="s">
        <v>93</v>
      </c>
      <c r="AD231" s="23" t="s">
        <v>651</v>
      </c>
      <c r="AE231" s="16" t="s">
        <v>717</v>
      </c>
      <c r="AF231" s="23" t="s">
        <v>1244</v>
      </c>
      <c r="AG231" s="23" t="s">
        <v>1245</v>
      </c>
      <c r="AH231" s="24" t="s">
        <v>244</v>
      </c>
      <c r="AI231" s="18" t="str">
        <f t="shared" si="24"/>
        <v>6651000682</v>
      </c>
      <c r="AJ231" s="24" t="s">
        <v>240</v>
      </c>
      <c r="AK231" s="24" t="s">
        <v>1246</v>
      </c>
    </row>
    <row r="232" spans="1:37" ht="60">
      <c r="A232" s="8" t="s">
        <v>1247</v>
      </c>
      <c r="B232" s="8" t="s">
        <v>239</v>
      </c>
      <c r="C232" s="9">
        <v>1026602267529</v>
      </c>
      <c r="D232" s="10" t="s">
        <v>240</v>
      </c>
      <c r="E232" s="11" t="s">
        <v>241</v>
      </c>
      <c r="F232" s="7">
        <v>1</v>
      </c>
      <c r="G232" s="7" t="s">
        <v>47</v>
      </c>
      <c r="H232" s="7">
        <v>3</v>
      </c>
      <c r="I232" s="7" t="s">
        <v>83</v>
      </c>
      <c r="J232" s="7">
        <v>2</v>
      </c>
      <c r="K232" s="12" t="s">
        <v>64</v>
      </c>
      <c r="M232" s="7">
        <v>1.1000000000000001</v>
      </c>
      <c r="N232" s="7">
        <v>1</v>
      </c>
      <c r="O232" s="7">
        <f t="shared" si="25"/>
        <v>1.1000000000000001</v>
      </c>
      <c r="AA232" s="9">
        <v>124</v>
      </c>
      <c r="AB232" s="82" t="s">
        <v>52</v>
      </c>
      <c r="AC232" s="12" t="s">
        <v>93</v>
      </c>
      <c r="AD232" s="7" t="s">
        <v>651</v>
      </c>
      <c r="AE232" s="8" t="s">
        <v>471</v>
      </c>
      <c r="AF232" s="7" t="s">
        <v>1248</v>
      </c>
      <c r="AG232" s="7" t="s">
        <v>1249</v>
      </c>
      <c r="AH232" s="10" t="s">
        <v>244</v>
      </c>
      <c r="AI232" s="9" t="str">
        <f t="shared" si="24"/>
        <v>6651000682</v>
      </c>
      <c r="AJ232" s="10" t="s">
        <v>240</v>
      </c>
      <c r="AK232" s="10" t="s">
        <v>1250</v>
      </c>
    </row>
    <row r="233" spans="1:37" s="34" customFormat="1" ht="60">
      <c r="A233" s="28" t="s">
        <v>1251</v>
      </c>
      <c r="B233" s="28" t="s">
        <v>239</v>
      </c>
      <c r="C233" s="29">
        <v>1026602267529</v>
      </c>
      <c r="D233" s="30" t="s">
        <v>240</v>
      </c>
      <c r="E233" s="31" t="s">
        <v>241</v>
      </c>
      <c r="F233" s="32">
        <v>1</v>
      </c>
      <c r="G233" s="32" t="s">
        <v>47</v>
      </c>
      <c r="H233" s="32">
        <v>3</v>
      </c>
      <c r="I233" s="32" t="s">
        <v>83</v>
      </c>
      <c r="J233" s="32">
        <v>2</v>
      </c>
      <c r="K233" s="36" t="s">
        <v>64</v>
      </c>
      <c r="L233" s="32"/>
      <c r="M233" s="32">
        <v>1.1000000000000001</v>
      </c>
      <c r="N233" s="32">
        <v>1</v>
      </c>
      <c r="O233" s="32">
        <f t="shared" si="25"/>
        <v>1.1000000000000001</v>
      </c>
      <c r="T233" s="32"/>
      <c r="AA233" s="29">
        <v>124</v>
      </c>
      <c r="AB233" s="83" t="s">
        <v>52</v>
      </c>
      <c r="AC233" s="36" t="s">
        <v>598</v>
      </c>
      <c r="AD233" s="32" t="s">
        <v>592</v>
      </c>
      <c r="AE233" s="28" t="s">
        <v>869</v>
      </c>
      <c r="AF233" s="32" t="s">
        <v>1252</v>
      </c>
      <c r="AG233" s="32" t="s">
        <v>1253</v>
      </c>
      <c r="AH233" s="30" t="s">
        <v>244</v>
      </c>
      <c r="AI233" s="29" t="str">
        <f t="shared" si="24"/>
        <v>6651000682</v>
      </c>
      <c r="AJ233" s="30" t="s">
        <v>240</v>
      </c>
      <c r="AK233" s="30" t="s">
        <v>1254</v>
      </c>
    </row>
    <row r="234" spans="1:37" s="34" customFormat="1" ht="60">
      <c r="A234" s="28" t="s">
        <v>1255</v>
      </c>
      <c r="B234" s="28" t="s">
        <v>239</v>
      </c>
      <c r="C234" s="29">
        <v>1026602267529</v>
      </c>
      <c r="D234" s="30" t="s">
        <v>240</v>
      </c>
      <c r="E234" s="31" t="s">
        <v>241</v>
      </c>
      <c r="F234" s="32">
        <v>1</v>
      </c>
      <c r="G234" s="32" t="s">
        <v>47</v>
      </c>
      <c r="H234" s="32">
        <v>3</v>
      </c>
      <c r="I234" s="32" t="s">
        <v>83</v>
      </c>
      <c r="J234" s="32">
        <v>2</v>
      </c>
      <c r="K234" s="36" t="s">
        <v>64</v>
      </c>
      <c r="L234" s="32">
        <v>1</v>
      </c>
      <c r="M234" s="32">
        <v>1.1000000000000001</v>
      </c>
      <c r="N234" s="32">
        <v>1</v>
      </c>
      <c r="O234" s="32">
        <f t="shared" si="25"/>
        <v>1.1000000000000001</v>
      </c>
      <c r="T234" s="32"/>
      <c r="AA234" s="29">
        <v>124</v>
      </c>
      <c r="AB234" s="83" t="s">
        <v>52</v>
      </c>
      <c r="AC234" s="36" t="s">
        <v>1256</v>
      </c>
      <c r="AD234" s="32" t="s">
        <v>592</v>
      </c>
      <c r="AE234" s="28" t="s">
        <v>701</v>
      </c>
      <c r="AF234" s="32" t="s">
        <v>1257</v>
      </c>
      <c r="AG234" s="32" t="s">
        <v>1258</v>
      </c>
      <c r="AH234" s="30" t="s">
        <v>244</v>
      </c>
      <c r="AI234" s="29" t="str">
        <f t="shared" si="24"/>
        <v>6651000682</v>
      </c>
      <c r="AJ234" s="30" t="s">
        <v>240</v>
      </c>
      <c r="AK234" s="30" t="s">
        <v>1259</v>
      </c>
    </row>
    <row r="235" spans="1:37" s="34" customFormat="1" ht="60">
      <c r="A235" s="28" t="s">
        <v>1260</v>
      </c>
      <c r="B235" s="28" t="s">
        <v>239</v>
      </c>
      <c r="C235" s="29">
        <v>1026602267529</v>
      </c>
      <c r="D235" s="30" t="s">
        <v>240</v>
      </c>
      <c r="E235" s="31" t="s">
        <v>241</v>
      </c>
      <c r="F235" s="32">
        <v>1</v>
      </c>
      <c r="G235" s="32" t="s">
        <v>47</v>
      </c>
      <c r="H235" s="32">
        <v>3</v>
      </c>
      <c r="I235" s="32" t="s">
        <v>83</v>
      </c>
      <c r="J235" s="32">
        <v>2</v>
      </c>
      <c r="K235" s="36" t="s">
        <v>64</v>
      </c>
      <c r="L235" s="32">
        <v>1</v>
      </c>
      <c r="M235" s="32">
        <v>1.1000000000000001</v>
      </c>
      <c r="N235" s="32">
        <v>1</v>
      </c>
      <c r="O235" s="32">
        <f t="shared" si="25"/>
        <v>1.1000000000000001</v>
      </c>
      <c r="T235" s="32"/>
      <c r="AA235" s="29">
        <v>124</v>
      </c>
      <c r="AB235" s="83" t="s">
        <v>52</v>
      </c>
      <c r="AC235" s="36" t="s">
        <v>591</v>
      </c>
      <c r="AD235" s="32" t="s">
        <v>592</v>
      </c>
      <c r="AE235" s="28" t="s">
        <v>569</v>
      </c>
      <c r="AF235" s="32" t="s">
        <v>1261</v>
      </c>
      <c r="AG235" s="32" t="s">
        <v>1262</v>
      </c>
      <c r="AH235" s="30" t="s">
        <v>244</v>
      </c>
      <c r="AI235" s="29" t="str">
        <f t="shared" si="24"/>
        <v>6651000682</v>
      </c>
      <c r="AJ235" s="30" t="s">
        <v>240</v>
      </c>
      <c r="AK235" s="30" t="s">
        <v>1263</v>
      </c>
    </row>
    <row r="236" spans="1:37" ht="60">
      <c r="A236" s="81" t="s">
        <v>1264</v>
      </c>
      <c r="B236" s="8" t="s">
        <v>1265</v>
      </c>
      <c r="D236" s="10" t="s">
        <v>800</v>
      </c>
      <c r="E236" s="11" t="s">
        <v>801</v>
      </c>
      <c r="F236" s="7">
        <v>1</v>
      </c>
      <c r="G236" s="7" t="s">
        <v>47</v>
      </c>
      <c r="H236" s="7">
        <v>3</v>
      </c>
      <c r="I236" s="7" t="s">
        <v>83</v>
      </c>
      <c r="J236" s="7">
        <v>2</v>
      </c>
      <c r="K236" s="12" t="s">
        <v>64</v>
      </c>
      <c r="L236" s="7">
        <v>1</v>
      </c>
      <c r="M236" s="7">
        <v>1.1000000000000001</v>
      </c>
      <c r="N236" s="7">
        <v>1</v>
      </c>
      <c r="O236" s="7">
        <f t="shared" si="25"/>
        <v>1.1000000000000001</v>
      </c>
      <c r="AA236" s="9">
        <v>124</v>
      </c>
      <c r="AB236" s="82" t="s">
        <v>52</v>
      </c>
      <c r="AC236" s="12" t="s">
        <v>113</v>
      </c>
      <c r="AD236" s="7" t="s">
        <v>1266</v>
      </c>
      <c r="AE236" s="8" t="s">
        <v>1267</v>
      </c>
      <c r="AF236" s="7" t="s">
        <v>1268</v>
      </c>
      <c r="AG236" s="7">
        <v>391894</v>
      </c>
      <c r="AH236" s="10" t="s">
        <v>805</v>
      </c>
      <c r="AI236" s="9" t="str">
        <f t="shared" si="24"/>
        <v>665100771836</v>
      </c>
      <c r="AJ236" s="10" t="s">
        <v>240</v>
      </c>
      <c r="AK236" s="101" t="s">
        <v>800</v>
      </c>
    </row>
    <row r="237" spans="1:37" s="90" customFormat="1" ht="60">
      <c r="A237" s="84" t="s">
        <v>1269</v>
      </c>
      <c r="B237" s="84" t="s">
        <v>239</v>
      </c>
      <c r="C237" s="85">
        <v>1026602267529</v>
      </c>
      <c r="D237" s="86" t="s">
        <v>240</v>
      </c>
      <c r="E237" s="87" t="s">
        <v>241</v>
      </c>
      <c r="F237" s="88">
        <v>1</v>
      </c>
      <c r="G237" s="88" t="s">
        <v>47</v>
      </c>
      <c r="H237" s="88">
        <v>3</v>
      </c>
      <c r="I237" s="88" t="s">
        <v>83</v>
      </c>
      <c r="J237" s="88">
        <v>2</v>
      </c>
      <c r="K237" s="89" t="s">
        <v>64</v>
      </c>
      <c r="L237" s="88">
        <v>1</v>
      </c>
      <c r="M237" s="88">
        <v>1.1000000000000001</v>
      </c>
      <c r="N237" s="88">
        <v>1</v>
      </c>
      <c r="O237" s="88">
        <f t="shared" si="25"/>
        <v>1.1000000000000001</v>
      </c>
      <c r="T237" s="88"/>
      <c r="AA237" s="85">
        <v>124</v>
      </c>
      <c r="AB237" s="91" t="s">
        <v>52</v>
      </c>
      <c r="AC237" s="89" t="s">
        <v>113</v>
      </c>
      <c r="AD237" s="88" t="s">
        <v>1270</v>
      </c>
      <c r="AE237" s="84" t="s">
        <v>1114</v>
      </c>
      <c r="AF237" s="88" t="s">
        <v>1271</v>
      </c>
      <c r="AG237" s="88" t="s">
        <v>1272</v>
      </c>
      <c r="AH237" s="86" t="s">
        <v>244</v>
      </c>
      <c r="AI237" s="85" t="str">
        <f t="shared" si="24"/>
        <v>6651000682</v>
      </c>
      <c r="AJ237" s="86" t="s">
        <v>240</v>
      </c>
      <c r="AK237" s="86" t="s">
        <v>1273</v>
      </c>
    </row>
    <row r="238" spans="1:37" s="34" customFormat="1" ht="60">
      <c r="A238" s="28" t="s">
        <v>1274</v>
      </c>
      <c r="B238" s="28" t="s">
        <v>239</v>
      </c>
      <c r="C238" s="29">
        <v>1026602267529</v>
      </c>
      <c r="D238" s="30" t="s">
        <v>240</v>
      </c>
      <c r="E238" s="31" t="s">
        <v>241</v>
      </c>
      <c r="F238" s="32">
        <v>1</v>
      </c>
      <c r="G238" s="32" t="s">
        <v>47</v>
      </c>
      <c r="H238" s="32">
        <v>3</v>
      </c>
      <c r="I238" s="32" t="s">
        <v>83</v>
      </c>
      <c r="J238" s="32">
        <v>2</v>
      </c>
      <c r="K238" s="36" t="s">
        <v>64</v>
      </c>
      <c r="L238" s="32">
        <v>1</v>
      </c>
      <c r="M238" s="32">
        <v>1.1000000000000001</v>
      </c>
      <c r="N238" s="32">
        <v>1</v>
      </c>
      <c r="O238" s="32">
        <f t="shared" si="25"/>
        <v>1.1000000000000001</v>
      </c>
      <c r="T238" s="32"/>
      <c r="AA238" s="29">
        <v>124</v>
      </c>
      <c r="AB238" s="83" t="s">
        <v>52</v>
      </c>
      <c r="AC238" s="36" t="s">
        <v>113</v>
      </c>
      <c r="AD238" s="32" t="s">
        <v>66</v>
      </c>
      <c r="AE238" s="28" t="s">
        <v>85</v>
      </c>
      <c r="AF238" s="32" t="s">
        <v>1275</v>
      </c>
      <c r="AG238" s="32" t="s">
        <v>1276</v>
      </c>
      <c r="AH238" s="30" t="s">
        <v>244</v>
      </c>
      <c r="AI238" s="29" t="str">
        <f t="shared" si="24"/>
        <v>6651000682</v>
      </c>
      <c r="AJ238" s="30" t="s">
        <v>240</v>
      </c>
      <c r="AK238" s="30"/>
    </row>
    <row r="239" spans="1:37" s="34" customFormat="1" ht="60">
      <c r="A239" s="28" t="s">
        <v>1277</v>
      </c>
      <c r="B239" s="28" t="s">
        <v>239</v>
      </c>
      <c r="C239" s="29">
        <v>1026602267529</v>
      </c>
      <c r="D239" s="30" t="s">
        <v>240</v>
      </c>
      <c r="E239" s="31" t="s">
        <v>241</v>
      </c>
      <c r="F239" s="32">
        <v>1</v>
      </c>
      <c r="G239" s="32" t="s">
        <v>47</v>
      </c>
      <c r="H239" s="32">
        <v>3</v>
      </c>
      <c r="I239" s="32" t="s">
        <v>83</v>
      </c>
      <c r="J239" s="32">
        <v>2</v>
      </c>
      <c r="K239" s="36" t="s">
        <v>64</v>
      </c>
      <c r="L239" s="32">
        <v>1</v>
      </c>
      <c r="M239" s="32">
        <v>1.1000000000000001</v>
      </c>
      <c r="N239" s="32">
        <v>1</v>
      </c>
      <c r="O239" s="32">
        <f t="shared" si="25"/>
        <v>1.1000000000000001</v>
      </c>
      <c r="T239" s="32"/>
      <c r="AA239" s="29">
        <v>124</v>
      </c>
      <c r="AB239" s="83" t="s">
        <v>52</v>
      </c>
      <c r="AC239" s="36" t="s">
        <v>113</v>
      </c>
      <c r="AD239" s="32" t="s">
        <v>1278</v>
      </c>
      <c r="AE239" s="28" t="s">
        <v>476</v>
      </c>
      <c r="AF239" s="32" t="s">
        <v>1279</v>
      </c>
      <c r="AG239" s="32" t="s">
        <v>1280</v>
      </c>
      <c r="AH239" s="30" t="s">
        <v>244</v>
      </c>
      <c r="AI239" s="29" t="str">
        <f t="shared" si="24"/>
        <v>6651000682</v>
      </c>
      <c r="AJ239" s="30" t="s">
        <v>240</v>
      </c>
      <c r="AK239" s="30" t="s">
        <v>1281</v>
      </c>
    </row>
    <row r="240" spans="1:37" s="90" customFormat="1" ht="60">
      <c r="A240" s="84" t="s">
        <v>1282</v>
      </c>
      <c r="B240" s="84" t="s">
        <v>239</v>
      </c>
      <c r="C240" s="85">
        <v>1026602267529</v>
      </c>
      <c r="D240" s="86" t="s">
        <v>240</v>
      </c>
      <c r="E240" s="87" t="s">
        <v>241</v>
      </c>
      <c r="F240" s="88">
        <v>1</v>
      </c>
      <c r="G240" s="88" t="s">
        <v>47</v>
      </c>
      <c r="H240" s="88">
        <v>3</v>
      </c>
      <c r="I240" s="88" t="s">
        <v>83</v>
      </c>
      <c r="J240" s="88">
        <v>2</v>
      </c>
      <c r="K240" s="89" t="s">
        <v>64</v>
      </c>
      <c r="L240" s="88">
        <v>1</v>
      </c>
      <c r="M240" s="88">
        <v>1.1000000000000001</v>
      </c>
      <c r="N240" s="88">
        <v>1</v>
      </c>
      <c r="O240" s="88">
        <f t="shared" si="25"/>
        <v>1.1000000000000001</v>
      </c>
      <c r="T240" s="88"/>
      <c r="AA240" s="85">
        <v>124</v>
      </c>
      <c r="AB240" s="91" t="s">
        <v>52</v>
      </c>
      <c r="AC240" s="89" t="s">
        <v>113</v>
      </c>
      <c r="AD240" s="88" t="s">
        <v>274</v>
      </c>
      <c r="AE240" s="84" t="s">
        <v>604</v>
      </c>
      <c r="AF240" s="88" t="s">
        <v>1283</v>
      </c>
      <c r="AG240" s="88" t="s">
        <v>1284</v>
      </c>
      <c r="AH240" s="86" t="s">
        <v>244</v>
      </c>
      <c r="AI240" s="85" t="str">
        <f t="shared" ref="AI240:AI259" si="26">B240</f>
        <v>6651000682</v>
      </c>
      <c r="AJ240" s="86" t="s">
        <v>240</v>
      </c>
      <c r="AK240" s="86" t="s">
        <v>1285</v>
      </c>
    </row>
    <row r="241" spans="1:37" ht="60">
      <c r="A241" s="81" t="s">
        <v>1286</v>
      </c>
      <c r="B241" s="8" t="s">
        <v>239</v>
      </c>
      <c r="C241" s="9">
        <v>1026602267529</v>
      </c>
      <c r="D241" s="10" t="s">
        <v>240</v>
      </c>
      <c r="E241" s="11" t="s">
        <v>241</v>
      </c>
      <c r="F241" s="7">
        <v>1</v>
      </c>
      <c r="G241" s="7" t="s">
        <v>47</v>
      </c>
      <c r="H241" s="7">
        <v>3</v>
      </c>
      <c r="I241" s="7" t="s">
        <v>83</v>
      </c>
      <c r="J241" s="7">
        <v>2</v>
      </c>
      <c r="K241" s="12" t="s">
        <v>64</v>
      </c>
      <c r="L241" s="7">
        <v>1</v>
      </c>
      <c r="M241" s="7">
        <v>1.1000000000000001</v>
      </c>
      <c r="N241" s="7">
        <v>1</v>
      </c>
      <c r="O241" s="7">
        <f t="shared" si="25"/>
        <v>1.1000000000000001</v>
      </c>
      <c r="AA241" s="9">
        <v>124</v>
      </c>
      <c r="AB241" s="82" t="s">
        <v>52</v>
      </c>
      <c r="AC241" s="12" t="s">
        <v>1137</v>
      </c>
      <c r="AD241" s="7" t="s">
        <v>1287</v>
      </c>
      <c r="AE241" s="8" t="s">
        <v>364</v>
      </c>
      <c r="AF241" s="7" t="s">
        <v>1288</v>
      </c>
      <c r="AG241" s="7" t="s">
        <v>1289</v>
      </c>
      <c r="AH241" s="10" t="s">
        <v>244</v>
      </c>
      <c r="AI241" s="9" t="str">
        <f t="shared" si="26"/>
        <v>6651000682</v>
      </c>
      <c r="AJ241" s="24" t="s">
        <v>240</v>
      </c>
    </row>
    <row r="242" spans="1:37" ht="45">
      <c r="A242" s="92" t="s">
        <v>1290</v>
      </c>
      <c r="B242" s="8" t="s">
        <v>1291</v>
      </c>
      <c r="D242" s="10" t="s">
        <v>1292</v>
      </c>
      <c r="E242" s="11" t="s">
        <v>1293</v>
      </c>
      <c r="F242" s="7">
        <v>1</v>
      </c>
      <c r="G242" s="7" t="s">
        <v>47</v>
      </c>
      <c r="H242" s="7">
        <v>1</v>
      </c>
      <c r="I242" s="7" t="s">
        <v>48</v>
      </c>
      <c r="J242" s="7">
        <v>2</v>
      </c>
      <c r="K242" s="12" t="s">
        <v>64</v>
      </c>
      <c r="L242" s="7">
        <v>1</v>
      </c>
      <c r="M242" s="7">
        <v>0.12</v>
      </c>
      <c r="N242" s="7">
        <v>1</v>
      </c>
      <c r="O242" s="7">
        <f t="shared" si="25"/>
        <v>0.12</v>
      </c>
      <c r="AB242" s="82" t="s">
        <v>52</v>
      </c>
      <c r="AC242" s="12" t="s">
        <v>1018</v>
      </c>
      <c r="AD242" s="7" t="s">
        <v>592</v>
      </c>
      <c r="AE242" s="8" t="s">
        <v>407</v>
      </c>
      <c r="AF242" s="7" t="s">
        <v>1294</v>
      </c>
      <c r="AG242" s="7" t="s">
        <v>1295</v>
      </c>
      <c r="AH242" s="10" t="s">
        <v>1292</v>
      </c>
      <c r="AI242" s="9" t="str">
        <f t="shared" si="26"/>
        <v>665101267614</v>
      </c>
      <c r="AJ242" s="24" t="s">
        <v>240</v>
      </c>
      <c r="AK242" s="10" t="s">
        <v>1296</v>
      </c>
    </row>
    <row r="243" spans="1:37" s="34" customFormat="1" ht="60">
      <c r="A243" s="28" t="s">
        <v>1297</v>
      </c>
      <c r="B243" s="28" t="s">
        <v>239</v>
      </c>
      <c r="C243" s="29">
        <v>1026602267529</v>
      </c>
      <c r="D243" s="30" t="s">
        <v>240</v>
      </c>
      <c r="E243" s="31" t="s">
        <v>241</v>
      </c>
      <c r="F243" s="32">
        <v>1</v>
      </c>
      <c r="G243" s="32" t="s">
        <v>47</v>
      </c>
      <c r="H243" s="32">
        <v>3</v>
      </c>
      <c r="I243" s="32" t="s">
        <v>83</v>
      </c>
      <c r="J243" s="32">
        <v>2</v>
      </c>
      <c r="K243" s="36" t="s">
        <v>64</v>
      </c>
      <c r="L243" s="32">
        <v>1</v>
      </c>
      <c r="M243" s="32">
        <v>1.1000000000000001</v>
      </c>
      <c r="N243" s="32">
        <v>1</v>
      </c>
      <c r="O243" s="32">
        <f t="shared" si="25"/>
        <v>1.1000000000000001</v>
      </c>
      <c r="T243" s="32"/>
      <c r="AA243" s="29"/>
      <c r="AB243" s="83" t="s">
        <v>52</v>
      </c>
      <c r="AC243" s="36" t="s">
        <v>1298</v>
      </c>
      <c r="AD243" s="32" t="s">
        <v>853</v>
      </c>
      <c r="AE243" s="28" t="s">
        <v>646</v>
      </c>
      <c r="AF243" s="32" t="s">
        <v>1299</v>
      </c>
      <c r="AG243" s="32" t="s">
        <v>1300</v>
      </c>
      <c r="AH243" s="30" t="s">
        <v>244</v>
      </c>
      <c r="AI243" s="29" t="str">
        <f t="shared" si="26"/>
        <v>6651000682</v>
      </c>
      <c r="AJ243" s="30" t="s">
        <v>240</v>
      </c>
      <c r="AK243" s="30" t="s">
        <v>1301</v>
      </c>
    </row>
    <row r="244" spans="1:37" s="34" customFormat="1" ht="60">
      <c r="A244" s="28" t="s">
        <v>1302</v>
      </c>
      <c r="B244" s="28" t="s">
        <v>239</v>
      </c>
      <c r="C244" s="29">
        <v>1026602267529</v>
      </c>
      <c r="D244" s="30" t="s">
        <v>240</v>
      </c>
      <c r="E244" s="31" t="s">
        <v>241</v>
      </c>
      <c r="F244" s="32">
        <v>1</v>
      </c>
      <c r="G244" s="32" t="s">
        <v>47</v>
      </c>
      <c r="H244" s="32">
        <v>3</v>
      </c>
      <c r="I244" s="32" t="s">
        <v>83</v>
      </c>
      <c r="J244" s="32">
        <v>2</v>
      </c>
      <c r="K244" s="36" t="s">
        <v>64</v>
      </c>
      <c r="L244" s="32">
        <v>1</v>
      </c>
      <c r="M244" s="32">
        <v>1.1000000000000001</v>
      </c>
      <c r="N244" s="32">
        <v>1</v>
      </c>
      <c r="O244" s="32">
        <f t="shared" si="25"/>
        <v>1.1000000000000001</v>
      </c>
      <c r="T244" s="32"/>
      <c r="AA244" s="29"/>
      <c r="AB244" s="83" t="s">
        <v>52</v>
      </c>
      <c r="AC244" s="36" t="s">
        <v>1298</v>
      </c>
      <c r="AD244" s="32" t="s">
        <v>853</v>
      </c>
      <c r="AE244" s="28" t="s">
        <v>543</v>
      </c>
      <c r="AF244" s="32" t="s">
        <v>1303</v>
      </c>
      <c r="AG244" s="32" t="s">
        <v>1304</v>
      </c>
      <c r="AH244" s="30" t="s">
        <v>244</v>
      </c>
      <c r="AI244" s="29" t="str">
        <f t="shared" si="26"/>
        <v>6651000682</v>
      </c>
      <c r="AJ244" s="30" t="s">
        <v>240</v>
      </c>
      <c r="AK244" s="30" t="s">
        <v>1305</v>
      </c>
    </row>
    <row r="245" spans="1:37" s="34" customFormat="1" ht="60">
      <c r="A245" s="28" t="s">
        <v>1306</v>
      </c>
      <c r="B245" s="28" t="s">
        <v>239</v>
      </c>
      <c r="C245" s="29">
        <v>1026602267529</v>
      </c>
      <c r="D245" s="30" t="s">
        <v>240</v>
      </c>
      <c r="E245" s="31" t="s">
        <v>241</v>
      </c>
      <c r="F245" s="32">
        <v>1</v>
      </c>
      <c r="G245" s="32" t="s">
        <v>47</v>
      </c>
      <c r="H245" s="32">
        <v>3</v>
      </c>
      <c r="I245" s="32" t="s">
        <v>83</v>
      </c>
      <c r="J245" s="32">
        <v>2</v>
      </c>
      <c r="K245" s="36" t="s">
        <v>64</v>
      </c>
      <c r="L245" s="32">
        <v>1</v>
      </c>
      <c r="M245" s="32">
        <v>1.1000000000000001</v>
      </c>
      <c r="N245" s="32">
        <v>1</v>
      </c>
      <c r="O245" s="32">
        <f t="shared" si="25"/>
        <v>1.1000000000000001</v>
      </c>
      <c r="T245" s="32"/>
      <c r="AA245" s="29"/>
      <c r="AB245" s="83" t="s">
        <v>52</v>
      </c>
      <c r="AC245" s="36" t="s">
        <v>1298</v>
      </c>
      <c r="AD245" s="32" t="s">
        <v>853</v>
      </c>
      <c r="AE245" s="28" t="s">
        <v>55</v>
      </c>
      <c r="AF245" s="32" t="s">
        <v>1307</v>
      </c>
      <c r="AG245" s="32" t="s">
        <v>1308</v>
      </c>
      <c r="AH245" s="30" t="s">
        <v>244</v>
      </c>
      <c r="AI245" s="29" t="str">
        <f t="shared" si="26"/>
        <v>6651000682</v>
      </c>
      <c r="AJ245" s="30" t="s">
        <v>240</v>
      </c>
      <c r="AK245" s="30" t="s">
        <v>1309</v>
      </c>
    </row>
    <row r="246" spans="1:37" s="34" customFormat="1" ht="60">
      <c r="A246" s="28" t="s">
        <v>1310</v>
      </c>
      <c r="B246" s="28" t="s">
        <v>239</v>
      </c>
      <c r="C246" s="29">
        <v>1026602267529</v>
      </c>
      <c r="D246" s="30" t="s">
        <v>240</v>
      </c>
      <c r="E246" s="31" t="s">
        <v>241</v>
      </c>
      <c r="F246" s="32">
        <v>1</v>
      </c>
      <c r="G246" s="32" t="s">
        <v>47</v>
      </c>
      <c r="H246" s="32">
        <v>3</v>
      </c>
      <c r="I246" s="32" t="s">
        <v>83</v>
      </c>
      <c r="J246" s="32">
        <v>2</v>
      </c>
      <c r="K246" s="36" t="s">
        <v>64</v>
      </c>
      <c r="L246" s="32">
        <v>1</v>
      </c>
      <c r="M246" s="32">
        <v>1.1000000000000001</v>
      </c>
      <c r="N246" s="32">
        <v>1</v>
      </c>
      <c r="O246" s="32">
        <f t="shared" si="25"/>
        <v>1.1000000000000001</v>
      </c>
      <c r="T246" s="32"/>
      <c r="AA246" s="29"/>
      <c r="AB246" s="83" t="s">
        <v>52</v>
      </c>
      <c r="AC246" s="36" t="s">
        <v>1311</v>
      </c>
      <c r="AD246" s="32" t="s">
        <v>1312</v>
      </c>
      <c r="AE246" s="28" t="s">
        <v>964</v>
      </c>
      <c r="AF246" s="32" t="s">
        <v>1313</v>
      </c>
      <c r="AG246" s="32" t="s">
        <v>1314</v>
      </c>
      <c r="AH246" s="30">
        <v>111983</v>
      </c>
      <c r="AI246" s="29" t="str">
        <f t="shared" si="26"/>
        <v>6651000682</v>
      </c>
      <c r="AJ246" s="30" t="s">
        <v>240</v>
      </c>
      <c r="AK246" s="30" t="s">
        <v>1315</v>
      </c>
    </row>
    <row r="247" spans="1:37" s="34" customFormat="1" ht="60">
      <c r="A247" s="28" t="s">
        <v>1316</v>
      </c>
      <c r="B247" s="28" t="s">
        <v>239</v>
      </c>
      <c r="C247" s="29">
        <v>1026602267529</v>
      </c>
      <c r="D247" s="30" t="s">
        <v>240</v>
      </c>
      <c r="E247" s="31" t="s">
        <v>241</v>
      </c>
      <c r="F247" s="32">
        <v>1</v>
      </c>
      <c r="G247" s="32" t="s">
        <v>47</v>
      </c>
      <c r="H247" s="32">
        <v>3</v>
      </c>
      <c r="I247" s="32" t="s">
        <v>83</v>
      </c>
      <c r="J247" s="32">
        <v>2</v>
      </c>
      <c r="K247" s="36" t="s">
        <v>64</v>
      </c>
      <c r="L247" s="32">
        <v>1</v>
      </c>
      <c r="M247" s="32">
        <v>1.1000000000000001</v>
      </c>
      <c r="N247" s="32">
        <v>1</v>
      </c>
      <c r="O247" s="32">
        <f t="shared" si="25"/>
        <v>1.1000000000000001</v>
      </c>
      <c r="T247" s="32"/>
      <c r="AA247" s="29"/>
      <c r="AB247" s="83" t="s">
        <v>52</v>
      </c>
      <c r="AC247" s="36" t="s">
        <v>1311</v>
      </c>
      <c r="AD247" s="32" t="s">
        <v>1317</v>
      </c>
      <c r="AE247" s="28" t="s">
        <v>604</v>
      </c>
      <c r="AF247" s="32" t="s">
        <v>1318</v>
      </c>
      <c r="AG247" s="32" t="s">
        <v>1319</v>
      </c>
      <c r="AH247" s="30" t="s">
        <v>244</v>
      </c>
      <c r="AI247" s="29" t="str">
        <f t="shared" si="26"/>
        <v>6651000682</v>
      </c>
      <c r="AJ247" s="30" t="s">
        <v>240</v>
      </c>
      <c r="AK247" s="30" t="s">
        <v>1320</v>
      </c>
    </row>
    <row r="248" spans="1:37" s="34" customFormat="1" ht="60">
      <c r="A248" s="28" t="s">
        <v>1321</v>
      </c>
      <c r="B248" s="28" t="s">
        <v>239</v>
      </c>
      <c r="C248" s="29">
        <v>1026602267529</v>
      </c>
      <c r="D248" s="30" t="s">
        <v>240</v>
      </c>
      <c r="E248" s="31" t="s">
        <v>241</v>
      </c>
      <c r="F248" s="32">
        <v>1</v>
      </c>
      <c r="G248" s="32" t="s">
        <v>47</v>
      </c>
      <c r="H248" s="32">
        <v>3</v>
      </c>
      <c r="I248" s="32" t="s">
        <v>83</v>
      </c>
      <c r="J248" s="32">
        <v>2</v>
      </c>
      <c r="K248" s="36" t="s">
        <v>64</v>
      </c>
      <c r="L248" s="32">
        <v>1</v>
      </c>
      <c r="M248" s="32">
        <v>1.1000000000000001</v>
      </c>
      <c r="N248" s="32">
        <v>1</v>
      </c>
      <c r="O248" s="32">
        <f t="shared" si="25"/>
        <v>1.1000000000000001</v>
      </c>
      <c r="T248" s="32"/>
      <c r="AA248" s="29"/>
      <c r="AB248" s="83" t="s">
        <v>52</v>
      </c>
      <c r="AC248" s="36" t="s">
        <v>1311</v>
      </c>
      <c r="AD248" s="32" t="s">
        <v>377</v>
      </c>
      <c r="AE248" s="28" t="s">
        <v>46</v>
      </c>
      <c r="AF248" s="32" t="s">
        <v>1322</v>
      </c>
      <c r="AG248" s="32" t="s">
        <v>1323</v>
      </c>
      <c r="AH248" s="30" t="s">
        <v>244</v>
      </c>
      <c r="AI248" s="29" t="str">
        <f t="shared" si="26"/>
        <v>6651000682</v>
      </c>
      <c r="AJ248" s="30" t="s">
        <v>240</v>
      </c>
      <c r="AK248" s="30" t="s">
        <v>1324</v>
      </c>
    </row>
    <row r="249" spans="1:37" s="99" customFormat="1" ht="60">
      <c r="A249" s="93" t="s">
        <v>1325</v>
      </c>
      <c r="B249" s="94">
        <v>665100037914</v>
      </c>
      <c r="C249" s="94"/>
      <c r="D249" s="95" t="s">
        <v>1326</v>
      </c>
      <c r="E249" s="96" t="s">
        <v>1327</v>
      </c>
      <c r="F249" s="97">
        <v>1</v>
      </c>
      <c r="G249" s="97" t="s">
        <v>47</v>
      </c>
      <c r="H249" s="97">
        <v>3</v>
      </c>
      <c r="I249" s="97" t="s">
        <v>83</v>
      </c>
      <c r="J249" s="97">
        <v>1</v>
      </c>
      <c r="K249" s="98" t="s">
        <v>49</v>
      </c>
      <c r="L249" s="97">
        <v>1</v>
      </c>
      <c r="M249" s="97">
        <v>0.12</v>
      </c>
      <c r="N249" s="97">
        <v>1</v>
      </c>
      <c r="O249" s="97">
        <f t="shared" si="25"/>
        <v>0.12</v>
      </c>
      <c r="T249" s="97"/>
      <c r="AA249" s="94"/>
      <c r="AB249" s="100" t="s">
        <v>52</v>
      </c>
      <c r="AC249" s="98" t="s">
        <v>139</v>
      </c>
      <c r="AD249" s="97" t="s">
        <v>351</v>
      </c>
      <c r="AE249" s="93" t="s">
        <v>1328</v>
      </c>
      <c r="AF249" s="97" t="s">
        <v>1329</v>
      </c>
      <c r="AG249" s="97" t="s">
        <v>1330</v>
      </c>
      <c r="AH249" s="95" t="s">
        <v>244</v>
      </c>
      <c r="AI249" s="94">
        <f t="shared" si="26"/>
        <v>665100037914</v>
      </c>
      <c r="AJ249" s="95" t="s">
        <v>240</v>
      </c>
      <c r="AK249" s="95" t="s">
        <v>1400</v>
      </c>
    </row>
    <row r="250" spans="1:37" s="34" customFormat="1" ht="60">
      <c r="A250" s="28" t="s">
        <v>1331</v>
      </c>
      <c r="B250" s="28" t="s">
        <v>239</v>
      </c>
      <c r="C250" s="29">
        <v>1026602267529</v>
      </c>
      <c r="D250" s="30" t="s">
        <v>240</v>
      </c>
      <c r="E250" s="31" t="s">
        <v>241</v>
      </c>
      <c r="F250" s="32">
        <v>1</v>
      </c>
      <c r="G250" s="32" t="s">
        <v>47</v>
      </c>
      <c r="H250" s="32">
        <v>3</v>
      </c>
      <c r="I250" s="32" t="s">
        <v>83</v>
      </c>
      <c r="J250" s="32">
        <v>2</v>
      </c>
      <c r="K250" s="36" t="s">
        <v>64</v>
      </c>
      <c r="L250" s="32">
        <v>1</v>
      </c>
      <c r="M250" s="32">
        <v>1.1000000000000001</v>
      </c>
      <c r="N250" s="32">
        <v>1</v>
      </c>
      <c r="O250" s="32">
        <f t="shared" si="25"/>
        <v>1.1000000000000001</v>
      </c>
      <c r="T250" s="32"/>
      <c r="AA250" s="29"/>
      <c r="AB250" s="83" t="s">
        <v>52</v>
      </c>
      <c r="AC250" s="36" t="s">
        <v>1332</v>
      </c>
      <c r="AD250" s="32" t="s">
        <v>1333</v>
      </c>
      <c r="AE250" s="28" t="s">
        <v>701</v>
      </c>
      <c r="AF250" s="32" t="s">
        <v>1334</v>
      </c>
      <c r="AG250" s="32" t="s">
        <v>1335</v>
      </c>
      <c r="AH250" s="30" t="s">
        <v>244</v>
      </c>
      <c r="AI250" s="29" t="str">
        <f t="shared" si="26"/>
        <v>6651000682</v>
      </c>
      <c r="AJ250" s="30" t="s">
        <v>240</v>
      </c>
      <c r="AK250" s="30" t="s">
        <v>1336</v>
      </c>
    </row>
    <row r="251" spans="1:37" s="34" customFormat="1" ht="60">
      <c r="A251" s="28" t="s">
        <v>1337</v>
      </c>
      <c r="B251" s="28" t="s">
        <v>239</v>
      </c>
      <c r="C251" s="29">
        <v>1026602267529</v>
      </c>
      <c r="D251" s="30" t="s">
        <v>240</v>
      </c>
      <c r="E251" s="31" t="s">
        <v>241</v>
      </c>
      <c r="F251" s="32">
        <v>1</v>
      </c>
      <c r="G251" s="32" t="s">
        <v>47</v>
      </c>
      <c r="H251" s="32">
        <v>3</v>
      </c>
      <c r="I251" s="32" t="s">
        <v>83</v>
      </c>
      <c r="J251" s="32">
        <v>2</v>
      </c>
      <c r="K251" s="36" t="s">
        <v>64</v>
      </c>
      <c r="L251" s="32">
        <v>1</v>
      </c>
      <c r="M251" s="32">
        <v>1.1000000000000001</v>
      </c>
      <c r="N251" s="32">
        <v>1</v>
      </c>
      <c r="O251" s="32">
        <f t="shared" si="25"/>
        <v>1.1000000000000001</v>
      </c>
      <c r="T251" s="32"/>
      <c r="AA251" s="29"/>
      <c r="AB251" s="83" t="s">
        <v>52</v>
      </c>
      <c r="AC251" s="36" t="s">
        <v>1332</v>
      </c>
      <c r="AD251" s="32" t="s">
        <v>1338</v>
      </c>
      <c r="AE251" s="28" t="s">
        <v>1047</v>
      </c>
      <c r="AF251" s="32" t="s">
        <v>1339</v>
      </c>
      <c r="AG251" s="32" t="s">
        <v>1340</v>
      </c>
      <c r="AH251" s="30" t="s">
        <v>244</v>
      </c>
      <c r="AI251" s="29" t="str">
        <f t="shared" si="26"/>
        <v>6651000682</v>
      </c>
      <c r="AJ251" s="30" t="s">
        <v>240</v>
      </c>
      <c r="AK251" s="30" t="s">
        <v>1341</v>
      </c>
    </row>
    <row r="252" spans="1:37" s="34" customFormat="1" ht="60">
      <c r="A252" s="28" t="s">
        <v>1342</v>
      </c>
      <c r="B252" s="28" t="s">
        <v>239</v>
      </c>
      <c r="C252" s="29">
        <v>1026602267529</v>
      </c>
      <c r="D252" s="30" t="s">
        <v>240</v>
      </c>
      <c r="E252" s="31" t="s">
        <v>241</v>
      </c>
      <c r="F252" s="32">
        <v>1</v>
      </c>
      <c r="G252" s="32" t="s">
        <v>47</v>
      </c>
      <c r="H252" s="32">
        <v>3</v>
      </c>
      <c r="I252" s="32" t="s">
        <v>83</v>
      </c>
      <c r="J252" s="32">
        <v>2</v>
      </c>
      <c r="K252" s="36" t="s">
        <v>64</v>
      </c>
      <c r="L252" s="32">
        <v>1</v>
      </c>
      <c r="M252" s="32">
        <v>1.1000000000000001</v>
      </c>
      <c r="N252" s="32">
        <v>1</v>
      </c>
      <c r="O252" s="32">
        <f t="shared" si="25"/>
        <v>1.1000000000000001</v>
      </c>
      <c r="T252" s="32"/>
      <c r="AA252" s="29"/>
      <c r="AB252" s="83" t="s">
        <v>52</v>
      </c>
      <c r="AC252" s="36" t="s">
        <v>598</v>
      </c>
      <c r="AD252" s="32" t="s">
        <v>592</v>
      </c>
      <c r="AE252" s="28" t="s">
        <v>1343</v>
      </c>
      <c r="AF252" s="32" t="s">
        <v>1344</v>
      </c>
      <c r="AG252" s="32" t="s">
        <v>1345</v>
      </c>
      <c r="AH252" s="30" t="s">
        <v>244</v>
      </c>
      <c r="AI252" s="29" t="str">
        <f t="shared" si="26"/>
        <v>6651000682</v>
      </c>
      <c r="AJ252" s="30" t="s">
        <v>240</v>
      </c>
      <c r="AK252" s="30" t="s">
        <v>1346</v>
      </c>
    </row>
    <row r="253" spans="1:37" s="34" customFormat="1" ht="60">
      <c r="A253" s="28" t="s">
        <v>1347</v>
      </c>
      <c r="B253" s="28" t="s">
        <v>239</v>
      </c>
      <c r="C253" s="29">
        <v>1026602267529</v>
      </c>
      <c r="D253" s="30" t="s">
        <v>240</v>
      </c>
      <c r="E253" s="31" t="s">
        <v>241</v>
      </c>
      <c r="F253" s="32">
        <v>1</v>
      </c>
      <c r="G253" s="32" t="s">
        <v>47</v>
      </c>
      <c r="H253" s="32">
        <v>3</v>
      </c>
      <c r="I253" s="32" t="s">
        <v>83</v>
      </c>
      <c r="J253" s="32">
        <v>2</v>
      </c>
      <c r="K253" s="36" t="s">
        <v>64</v>
      </c>
      <c r="L253" s="32">
        <v>1</v>
      </c>
      <c r="M253" s="32">
        <v>1.1000000000000001</v>
      </c>
      <c r="N253" s="32">
        <v>1</v>
      </c>
      <c r="O253" s="32">
        <f t="shared" si="25"/>
        <v>1.1000000000000001</v>
      </c>
      <c r="T253" s="32"/>
      <c r="AA253" s="29"/>
      <c r="AB253" s="83" t="s">
        <v>52</v>
      </c>
      <c r="AC253" s="36" t="s">
        <v>1348</v>
      </c>
      <c r="AD253" s="32" t="s">
        <v>592</v>
      </c>
      <c r="AE253" s="28" t="s">
        <v>1147</v>
      </c>
      <c r="AF253" s="32" t="s">
        <v>1349</v>
      </c>
      <c r="AG253" s="32" t="s">
        <v>1350</v>
      </c>
      <c r="AH253" s="30" t="s">
        <v>244</v>
      </c>
      <c r="AI253" s="29" t="str">
        <f t="shared" si="26"/>
        <v>6651000682</v>
      </c>
      <c r="AJ253" s="30" t="s">
        <v>240</v>
      </c>
      <c r="AK253" s="30" t="s">
        <v>1351</v>
      </c>
    </row>
    <row r="254" spans="1:37" s="34" customFormat="1" ht="60">
      <c r="A254" s="28" t="s">
        <v>1352</v>
      </c>
      <c r="B254" s="28" t="s">
        <v>239</v>
      </c>
      <c r="C254" s="29">
        <v>1026602267529</v>
      </c>
      <c r="D254" s="30" t="s">
        <v>240</v>
      </c>
      <c r="E254" s="31" t="s">
        <v>241</v>
      </c>
      <c r="F254" s="32">
        <v>1</v>
      </c>
      <c r="G254" s="32" t="s">
        <v>47</v>
      </c>
      <c r="H254" s="32">
        <v>3</v>
      </c>
      <c r="I254" s="32" t="s">
        <v>83</v>
      </c>
      <c r="J254" s="32">
        <v>2</v>
      </c>
      <c r="K254" s="36" t="s">
        <v>64</v>
      </c>
      <c r="L254" s="32">
        <v>1</v>
      </c>
      <c r="M254" s="32">
        <v>1.1000000000000001</v>
      </c>
      <c r="N254" s="32">
        <v>1</v>
      </c>
      <c r="O254" s="32">
        <f t="shared" si="25"/>
        <v>1.1000000000000001</v>
      </c>
      <c r="T254" s="32"/>
      <c r="AA254" s="29"/>
      <c r="AB254" s="83" t="s">
        <v>52</v>
      </c>
      <c r="AC254" s="36" t="s">
        <v>1348</v>
      </c>
      <c r="AD254" s="32" t="s">
        <v>592</v>
      </c>
      <c r="AE254" s="28" t="s">
        <v>449</v>
      </c>
      <c r="AF254" s="32" t="s">
        <v>1353</v>
      </c>
      <c r="AG254" s="32" t="s">
        <v>1354</v>
      </c>
      <c r="AH254" s="30" t="s">
        <v>244</v>
      </c>
      <c r="AI254" s="29" t="str">
        <f t="shared" si="26"/>
        <v>6651000682</v>
      </c>
      <c r="AJ254" s="30" t="s">
        <v>240</v>
      </c>
      <c r="AK254" s="30" t="s">
        <v>1355</v>
      </c>
    </row>
    <row r="255" spans="1:37" s="34" customFormat="1" ht="60">
      <c r="A255" s="28" t="s">
        <v>1356</v>
      </c>
      <c r="B255" s="28" t="s">
        <v>239</v>
      </c>
      <c r="C255" s="29">
        <v>1026602267529</v>
      </c>
      <c r="D255" s="30" t="s">
        <v>240</v>
      </c>
      <c r="E255" s="31" t="s">
        <v>241</v>
      </c>
      <c r="F255" s="32">
        <v>1</v>
      </c>
      <c r="G255" s="32" t="s">
        <v>47</v>
      </c>
      <c r="H255" s="32">
        <v>3</v>
      </c>
      <c r="I255" s="32" t="s">
        <v>83</v>
      </c>
      <c r="J255" s="32">
        <v>2</v>
      </c>
      <c r="K255" s="36" t="s">
        <v>64</v>
      </c>
      <c r="L255" s="32">
        <v>1</v>
      </c>
      <c r="M255" s="32">
        <v>1.1000000000000001</v>
      </c>
      <c r="N255" s="32">
        <v>1</v>
      </c>
      <c r="O255" s="32">
        <f t="shared" si="25"/>
        <v>1.1000000000000001</v>
      </c>
      <c r="T255" s="32"/>
      <c r="AA255" s="29"/>
      <c r="AB255" s="83" t="s">
        <v>52</v>
      </c>
      <c r="AC255" s="36" t="s">
        <v>1256</v>
      </c>
      <c r="AD255" s="32" t="s">
        <v>592</v>
      </c>
      <c r="AE255" s="28" t="s">
        <v>471</v>
      </c>
      <c r="AF255" s="32" t="s">
        <v>1357</v>
      </c>
      <c r="AG255" s="32" t="s">
        <v>1358</v>
      </c>
      <c r="AH255" s="30" t="s">
        <v>244</v>
      </c>
      <c r="AI255" s="29" t="str">
        <f t="shared" si="26"/>
        <v>6651000682</v>
      </c>
      <c r="AJ255" s="30" t="s">
        <v>240</v>
      </c>
      <c r="AK255" s="30" t="s">
        <v>1359</v>
      </c>
    </row>
    <row r="256" spans="1:37" s="34" customFormat="1" ht="60">
      <c r="A256" s="28" t="s">
        <v>1360</v>
      </c>
      <c r="B256" s="28" t="s">
        <v>239</v>
      </c>
      <c r="C256" s="29">
        <v>1026602267529</v>
      </c>
      <c r="D256" s="30" t="s">
        <v>240</v>
      </c>
      <c r="E256" s="31" t="s">
        <v>241</v>
      </c>
      <c r="F256" s="32">
        <v>1</v>
      </c>
      <c r="G256" s="32" t="s">
        <v>47</v>
      </c>
      <c r="H256" s="32">
        <v>3</v>
      </c>
      <c r="I256" s="32" t="s">
        <v>83</v>
      </c>
      <c r="J256" s="32">
        <v>2</v>
      </c>
      <c r="K256" s="36" t="s">
        <v>64</v>
      </c>
      <c r="L256" s="32">
        <v>1</v>
      </c>
      <c r="M256" s="32">
        <v>1.1000000000000001</v>
      </c>
      <c r="N256" s="32">
        <v>1</v>
      </c>
      <c r="O256" s="32">
        <f t="shared" si="25"/>
        <v>1.1000000000000001</v>
      </c>
      <c r="T256" s="32"/>
      <c r="AA256" s="29"/>
      <c r="AB256" s="83" t="s">
        <v>52</v>
      </c>
      <c r="AC256" s="36" t="s">
        <v>591</v>
      </c>
      <c r="AD256" s="32" t="s">
        <v>592</v>
      </c>
      <c r="AE256" s="28" t="s">
        <v>994</v>
      </c>
      <c r="AF256" s="32" t="s">
        <v>1361</v>
      </c>
      <c r="AG256" s="32" t="s">
        <v>1362</v>
      </c>
      <c r="AH256" s="30" t="s">
        <v>244</v>
      </c>
      <c r="AI256" s="29" t="str">
        <f t="shared" si="26"/>
        <v>6651000682</v>
      </c>
      <c r="AJ256" s="30" t="s">
        <v>240</v>
      </c>
      <c r="AK256" s="30" t="s">
        <v>1363</v>
      </c>
    </row>
    <row r="257" spans="1:37" s="34" customFormat="1" ht="60">
      <c r="A257" s="28" t="s">
        <v>1364</v>
      </c>
      <c r="B257" s="28" t="s">
        <v>239</v>
      </c>
      <c r="C257" s="29">
        <v>1026602267529</v>
      </c>
      <c r="D257" s="30" t="s">
        <v>240</v>
      </c>
      <c r="E257" s="31" t="s">
        <v>241</v>
      </c>
      <c r="F257" s="32">
        <v>1</v>
      </c>
      <c r="G257" s="32" t="s">
        <v>47</v>
      </c>
      <c r="H257" s="32">
        <v>3</v>
      </c>
      <c r="I257" s="32" t="s">
        <v>83</v>
      </c>
      <c r="J257" s="32">
        <v>2</v>
      </c>
      <c r="K257" s="36" t="s">
        <v>64</v>
      </c>
      <c r="L257" s="32">
        <v>1</v>
      </c>
      <c r="M257" s="32">
        <v>1.1000000000000001</v>
      </c>
      <c r="N257" s="32">
        <v>1</v>
      </c>
      <c r="O257" s="32">
        <f t="shared" si="25"/>
        <v>1.1000000000000001</v>
      </c>
      <c r="T257" s="32"/>
      <c r="AA257" s="29"/>
      <c r="AB257" s="83" t="s">
        <v>52</v>
      </c>
      <c r="AC257" s="36" t="s">
        <v>1365</v>
      </c>
      <c r="AD257" s="32" t="s">
        <v>1366</v>
      </c>
      <c r="AE257" s="28" t="s">
        <v>1147</v>
      </c>
      <c r="AF257" s="32" t="s">
        <v>1367</v>
      </c>
      <c r="AG257" s="32" t="s">
        <v>1368</v>
      </c>
      <c r="AH257" s="30" t="s">
        <v>244</v>
      </c>
      <c r="AI257" s="29" t="str">
        <f t="shared" si="26"/>
        <v>6651000682</v>
      </c>
      <c r="AJ257" s="30" t="s">
        <v>240</v>
      </c>
      <c r="AK257" s="30" t="s">
        <v>1369</v>
      </c>
    </row>
    <row r="258" spans="1:37" s="34" customFormat="1" ht="60">
      <c r="A258" s="28" t="s">
        <v>1370</v>
      </c>
      <c r="B258" s="28" t="s">
        <v>239</v>
      </c>
      <c r="C258" s="29">
        <v>1026602267529</v>
      </c>
      <c r="D258" s="30" t="s">
        <v>240</v>
      </c>
      <c r="E258" s="31" t="s">
        <v>241</v>
      </c>
      <c r="F258" s="32">
        <v>1</v>
      </c>
      <c r="G258" s="32" t="s">
        <v>47</v>
      </c>
      <c r="H258" s="32">
        <v>3</v>
      </c>
      <c r="I258" s="32" t="s">
        <v>83</v>
      </c>
      <c r="J258" s="32">
        <v>2</v>
      </c>
      <c r="K258" s="36" t="s">
        <v>64</v>
      </c>
      <c r="L258" s="32">
        <v>1</v>
      </c>
      <c r="M258" s="32">
        <v>1.1000000000000001</v>
      </c>
      <c r="N258" s="32">
        <v>1</v>
      </c>
      <c r="O258" s="32">
        <f t="shared" si="25"/>
        <v>1.1000000000000001</v>
      </c>
      <c r="T258" s="32"/>
      <c r="AA258" s="29"/>
      <c r="AB258" s="83" t="s">
        <v>52</v>
      </c>
      <c r="AC258" s="36" t="s">
        <v>1128</v>
      </c>
      <c r="AD258" s="32" t="s">
        <v>377</v>
      </c>
      <c r="AE258" s="28" t="s">
        <v>543</v>
      </c>
      <c r="AF258" s="32" t="s">
        <v>1371</v>
      </c>
      <c r="AG258" s="32" t="s">
        <v>1372</v>
      </c>
      <c r="AH258" s="30" t="s">
        <v>244</v>
      </c>
      <c r="AI258" s="29" t="str">
        <f t="shared" si="26"/>
        <v>6651000682</v>
      </c>
      <c r="AJ258" s="30" t="s">
        <v>240</v>
      </c>
      <c r="AK258" s="30" t="s">
        <v>1373</v>
      </c>
    </row>
    <row r="259" spans="1:37" s="34" customFormat="1" ht="60">
      <c r="A259" s="28" t="s">
        <v>1374</v>
      </c>
      <c r="B259" s="28" t="s">
        <v>239</v>
      </c>
      <c r="C259" s="29">
        <v>1026602267529</v>
      </c>
      <c r="D259" s="30" t="s">
        <v>240</v>
      </c>
      <c r="E259" s="31" t="s">
        <v>241</v>
      </c>
      <c r="F259" s="32">
        <v>1</v>
      </c>
      <c r="G259" s="32" t="s">
        <v>47</v>
      </c>
      <c r="H259" s="32">
        <v>3</v>
      </c>
      <c r="I259" s="32" t="s">
        <v>83</v>
      </c>
      <c r="J259" s="32">
        <v>2</v>
      </c>
      <c r="K259" s="36" t="s">
        <v>64</v>
      </c>
      <c r="L259" s="32">
        <v>1</v>
      </c>
      <c r="M259" s="32">
        <v>1.1000000000000001</v>
      </c>
      <c r="N259" s="32">
        <v>1</v>
      </c>
      <c r="O259" s="32">
        <f t="shared" si="25"/>
        <v>1.1000000000000001</v>
      </c>
      <c r="T259" s="32"/>
      <c r="AA259" s="29"/>
      <c r="AB259" s="83" t="s">
        <v>52</v>
      </c>
      <c r="AC259" s="36" t="s">
        <v>273</v>
      </c>
      <c r="AD259" s="32" t="s">
        <v>1375</v>
      </c>
      <c r="AE259" s="28" t="s">
        <v>604</v>
      </c>
      <c r="AF259" s="32" t="s">
        <v>1376</v>
      </c>
      <c r="AG259" s="32" t="s">
        <v>1377</v>
      </c>
      <c r="AH259" s="30" t="s">
        <v>244</v>
      </c>
      <c r="AI259" s="29" t="str">
        <f t="shared" si="26"/>
        <v>6651000682</v>
      </c>
      <c r="AJ259" s="30" t="s">
        <v>240</v>
      </c>
      <c r="AK259" s="30" t="s">
        <v>1378</v>
      </c>
    </row>
    <row r="260" spans="1:37" ht="45">
      <c r="A260" s="92" t="s">
        <v>1379</v>
      </c>
      <c r="O260" s="7">
        <f t="shared" si="25"/>
        <v>0</v>
      </c>
      <c r="AB260" s="82" t="s">
        <v>52</v>
      </c>
      <c r="AH260" s="10" t="s">
        <v>244</v>
      </c>
      <c r="AJ260" s="101" t="s">
        <v>240</v>
      </c>
    </row>
    <row r="261" spans="1:37" ht="45">
      <c r="A261" s="92" t="s">
        <v>1380</v>
      </c>
      <c r="O261" s="7">
        <f t="shared" si="25"/>
        <v>0</v>
      </c>
      <c r="AB261" s="82" t="s">
        <v>52</v>
      </c>
      <c r="AH261" s="10" t="s">
        <v>244</v>
      </c>
      <c r="AJ261" s="101" t="s">
        <v>240</v>
      </c>
    </row>
    <row r="262" spans="1:37" ht="45">
      <c r="A262" s="92" t="s">
        <v>1381</v>
      </c>
      <c r="O262" s="7">
        <f t="shared" si="25"/>
        <v>0</v>
      </c>
      <c r="AB262" s="82" t="s">
        <v>52</v>
      </c>
      <c r="AH262" s="10" t="s">
        <v>244</v>
      </c>
      <c r="AJ262" s="101" t="s">
        <v>240</v>
      </c>
    </row>
    <row r="263" spans="1:37" ht="45">
      <c r="A263" s="92" t="s">
        <v>1382</v>
      </c>
      <c r="O263" s="7">
        <f t="shared" si="25"/>
        <v>0</v>
      </c>
      <c r="AH263" s="10" t="s">
        <v>244</v>
      </c>
      <c r="AJ263" s="101" t="s">
        <v>240</v>
      </c>
    </row>
    <row r="264" spans="1:37" ht="45">
      <c r="A264" s="92" t="s">
        <v>1383</v>
      </c>
      <c r="O264" s="7">
        <f t="shared" si="25"/>
        <v>0</v>
      </c>
      <c r="AH264" s="10" t="s">
        <v>244</v>
      </c>
      <c r="AJ264" s="101" t="s">
        <v>240</v>
      </c>
    </row>
    <row r="265" spans="1:37">
      <c r="A265" s="92" t="s">
        <v>1384</v>
      </c>
      <c r="O265" s="7">
        <f t="shared" si="25"/>
        <v>0</v>
      </c>
    </row>
  </sheetData>
  <autoFilter ref="AC1:AC265"/>
  <mergeCells count="57">
    <mergeCell ref="AI5:AI6"/>
    <mergeCell ref="AJ5:AJ6"/>
    <mergeCell ref="AK5:AK6"/>
    <mergeCell ref="AL5:AL6"/>
    <mergeCell ref="AM5:AM6"/>
    <mergeCell ref="X5:X6"/>
    <mergeCell ref="Y5:Z5"/>
    <mergeCell ref="AA5:AA6"/>
    <mergeCell ref="AB5:AB6"/>
    <mergeCell ref="AH5:AH6"/>
    <mergeCell ref="S5:S6"/>
    <mergeCell ref="T5:T6"/>
    <mergeCell ref="U5:U6"/>
    <mergeCell ref="V5:V6"/>
    <mergeCell ref="W5:W6"/>
    <mergeCell ref="N5:N6"/>
    <mergeCell ref="O5:O6"/>
    <mergeCell ref="P5:P6"/>
    <mergeCell ref="Q5:Q6"/>
    <mergeCell ref="R5:R6"/>
    <mergeCell ref="AH3:AM3"/>
    <mergeCell ref="F4:G4"/>
    <mergeCell ref="H4:I4"/>
    <mergeCell ref="J4:K4"/>
    <mergeCell ref="L4:O4"/>
    <mergeCell ref="P4:T4"/>
    <mergeCell ref="U4:Z4"/>
    <mergeCell ref="AA4:AB4"/>
    <mergeCell ref="AC4:AC6"/>
    <mergeCell ref="AD4:AD6"/>
    <mergeCell ref="AE4:AE6"/>
    <mergeCell ref="AF4:AF6"/>
    <mergeCell ref="AG4:AG6"/>
    <mergeCell ref="AH4:AK4"/>
    <mergeCell ref="AL4:AM4"/>
    <mergeCell ref="F5:F6"/>
    <mergeCell ref="A3:A6"/>
    <mergeCell ref="B3:E4"/>
    <mergeCell ref="F3:K3"/>
    <mergeCell ref="L3:Z3"/>
    <mergeCell ref="AA3:AG3"/>
    <mergeCell ref="B5:B6"/>
    <mergeCell ref="C5:C6"/>
    <mergeCell ref="D5:D6"/>
    <mergeCell ref="E5:E6"/>
    <mergeCell ref="G5:G6"/>
    <mergeCell ref="H5:H6"/>
    <mergeCell ref="I5:I6"/>
    <mergeCell ref="J5:J6"/>
    <mergeCell ref="K5:K6"/>
    <mergeCell ref="L5:L6"/>
    <mergeCell ref="M5:M6"/>
    <mergeCell ref="A1:AM1"/>
    <mergeCell ref="A2:K2"/>
    <mergeCell ref="L2:Z2"/>
    <mergeCell ref="AA2:AG2"/>
    <mergeCell ref="AH2:AM2"/>
  </mergeCells>
  <pageMargins left="0.70833333333333304" right="0.70833333333333304" top="0.74791666666666701" bottom="0.74791666666666701" header="0.51180555555555496" footer="0.51180555555555496"/>
  <pageSetup paperSize="8" fitToHeight="0" orientation="landscape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zoomScaleNormal="100" workbookViewId="0"/>
  </sheetViews>
  <sheetFormatPr defaultColWidth="8.7109375" defaultRowHeight="15"/>
  <sheetData/>
  <pageMargins left="0.7" right="0.7" top="0.75" bottom="0.75" header="0.51180555555555496" footer="0.51180555555555496"/>
  <pageSetup paperSize="9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zoomScaleNormal="100" workbookViewId="0"/>
  </sheetViews>
  <sheetFormatPr defaultColWidth="8.7109375" defaultRowHeight="15"/>
  <sheetData/>
  <pageMargins left="0.7" right="0.7" top="0.75" bottom="0.75" header="0.51180555555555496" footer="0.51180555555555496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master1</dc:creator>
  <dc:description/>
  <cp:lastModifiedBy>slarx</cp:lastModifiedBy>
  <cp:revision>2</cp:revision>
  <cp:lastPrinted>2022-06-01T10:41:53Z</cp:lastPrinted>
  <dcterms:created xsi:type="dcterms:W3CDTF">2019-05-22T06:52:45Z</dcterms:created>
  <dcterms:modified xsi:type="dcterms:W3CDTF">2022-06-08T10:08:07Z</dcterms:modified>
  <dc:language>ru-RU</dc:language>
</cp:coreProperties>
</file>